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225"/>
  </bookViews>
  <sheets>
    <sheet name="学習目標・学習計画書" sheetId="1" r:id="rId1"/>
    <sheet name="達成度自己評価報告書" sheetId="8" r:id="rId2"/>
    <sheet name="集計表" sheetId="7" r:id="rId3"/>
  </sheets>
  <calcPr calcId="152511"/>
</workbook>
</file>

<file path=xl/calcChain.xml><?xml version="1.0" encoding="utf-8"?>
<calcChain xmlns="http://schemas.openxmlformats.org/spreadsheetml/2006/main">
  <c r="H237" i="8" l="1"/>
  <c r="H221" i="8"/>
  <c r="H207" i="8"/>
  <c r="AZ4" i="7"/>
  <c r="H179" i="8"/>
  <c r="H163" i="8"/>
  <c r="AX4" i="7"/>
  <c r="H141" i="8"/>
  <c r="AW4" i="7"/>
  <c r="H107" i="8"/>
  <c r="H85" i="8"/>
  <c r="AU4" i="7"/>
  <c r="H60" i="8"/>
  <c r="AT4" i="7"/>
  <c r="H45" i="8"/>
  <c r="H22" i="8"/>
  <c r="AR4" i="7"/>
  <c r="H235" i="1"/>
  <c r="H219" i="1"/>
  <c r="H205" i="1"/>
  <c r="H177" i="1"/>
  <c r="H161" i="1"/>
  <c r="H139" i="1"/>
  <c r="H107" i="1"/>
  <c r="H85" i="1"/>
  <c r="H60" i="1"/>
  <c r="H45" i="1"/>
  <c r="H22" i="1"/>
  <c r="AP4" i="7"/>
  <c r="AN4" i="7"/>
  <c r="AO4" i="7"/>
  <c r="AM4" i="7"/>
  <c r="AB4" i="7"/>
  <c r="AA4" i="7"/>
  <c r="Z4" i="7"/>
  <c r="Y4" i="7"/>
  <c r="X4" i="7"/>
  <c r="W4" i="7"/>
  <c r="V4" i="7"/>
  <c r="U4" i="7"/>
  <c r="L4" i="7"/>
  <c r="K4" i="7"/>
  <c r="J4" i="7"/>
  <c r="I4" i="7"/>
  <c r="H4" i="7"/>
  <c r="G4" i="7"/>
  <c r="F4" i="7"/>
  <c r="E4" i="7"/>
  <c r="AL4" i="7"/>
  <c r="A4" i="7"/>
  <c r="B4" i="7"/>
  <c r="AS4" i="7"/>
  <c r="AV4" i="7"/>
  <c r="BB4" i="7"/>
  <c r="BA4" i="7"/>
  <c r="AY4" i="7"/>
  <c r="AQ4" i="7"/>
  <c r="BC4" i="7"/>
</calcChain>
</file>

<file path=xl/comments1.xml><?xml version="1.0" encoding="utf-8"?>
<comments xmlns="http://schemas.openxmlformats.org/spreadsheetml/2006/main">
  <authors>
    <author>nishida</author>
    <author>H.ONO</author>
  </authors>
  <commentLis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>学生が授業科目欄にどの科目を記入すればよいのか、学年担任が適宜指示する。</t>
        </r>
      </text>
    </comment>
    <comment ref="H1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学年ごとで必要科目・項目数は異なるので、各自「達成度評価基準」を見て確認すること。
</t>
        </r>
      </text>
    </comment>
    <comment ref="A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必ず記載すること！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0" authorId="0" shapeId="0">
      <text>
        <r>
          <rPr>
            <sz val="9"/>
            <color indexed="81"/>
            <rFont val="ＭＳ Ｐゴシック"/>
            <family val="3"/>
            <charset val="128"/>
          </rPr>
          <t>●印と○印の合計数を記入</t>
        </r>
      </text>
    </comment>
    <comment ref="H22" authorId="0" shapeId="0">
      <text>
        <r>
          <rPr>
            <sz val="9"/>
            <color indexed="81"/>
            <rFont val="ＭＳ Ｐゴシック"/>
            <family val="3"/>
            <charset val="128"/>
          </rPr>
          <t>[予定達成数]／[必要科目・項目数]*100(%)</t>
        </r>
      </text>
    </comment>
  </commentList>
</comments>
</file>

<file path=xl/comments2.xml><?xml version="1.0" encoding="utf-8"?>
<comments xmlns="http://schemas.openxmlformats.org/spreadsheetml/2006/main">
  <authors>
    <author>nishida</author>
    <author>H.ONO</author>
  </authors>
  <commentList>
    <comment ref="H18" authorId="0" shapeId="0">
      <text>
        <r>
          <rPr>
            <sz val="9"/>
            <color indexed="81"/>
            <rFont val="ＭＳ Ｐゴシック"/>
            <family val="3"/>
            <charset val="128"/>
          </rPr>
          <t>学年ごとで必要科目・項目数は異なるので、各自「達成度評価基準」を見て確認すること。</t>
        </r>
      </text>
    </comment>
    <comment ref="A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必ず記載すること！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0" authorId="0" shapeId="0">
      <text>
        <r>
          <rPr>
            <sz val="9"/>
            <color indexed="81"/>
            <rFont val="ＭＳ Ｐゴシック"/>
            <family val="3"/>
            <charset val="128"/>
          </rPr>
          <t>●印と◎印の合計数を記入</t>
        </r>
      </text>
    </comment>
    <comment ref="H22" authorId="0" shapeId="0">
      <text>
        <r>
          <rPr>
            <sz val="9"/>
            <color indexed="81"/>
            <rFont val="ＭＳ Ｐゴシック"/>
            <family val="3"/>
            <charset val="128"/>
          </rPr>
          <t>[達成数]／[必要科目・項目数]*100(%)</t>
        </r>
      </text>
    </comment>
  </commentList>
</comments>
</file>

<file path=xl/sharedStrings.xml><?xml version="1.0" encoding="utf-8"?>
<sst xmlns="http://schemas.openxmlformats.org/spreadsheetml/2006/main" count="960" uniqueCount="220">
  <si>
    <t>チェック欄</t>
    <rPh sb="4" eb="5">
      <t>ラン</t>
    </rPh>
    <phoneticPr fontId="1"/>
  </si>
  <si>
    <t>科目名</t>
    <rPh sb="0" eb="3">
      <t>カモクメイ</t>
    </rPh>
    <phoneticPr fontId="1"/>
  </si>
  <si>
    <t>授業科目名</t>
    <rPh sb="0" eb="2">
      <t>ジュギョウ</t>
    </rPh>
    <rPh sb="2" eb="5">
      <t>カモクメイ</t>
    </rPh>
    <phoneticPr fontId="1"/>
  </si>
  <si>
    <t>この学習・教育目標に関する自発的学習目標・学習計画
（技術者としての自己デザインのための自発的学習）</t>
    <rPh sb="2" eb="4">
      <t>ガクシュウ</t>
    </rPh>
    <rPh sb="5" eb="7">
      <t>キョウイク</t>
    </rPh>
    <rPh sb="7" eb="9">
      <t>モクヒョウ</t>
    </rPh>
    <rPh sb="10" eb="11">
      <t>カン</t>
    </rPh>
    <rPh sb="13" eb="16">
      <t>ジハツテキ</t>
    </rPh>
    <rPh sb="16" eb="18">
      <t>ガクシュウ</t>
    </rPh>
    <rPh sb="18" eb="20">
      <t>モクヒョウ</t>
    </rPh>
    <rPh sb="21" eb="23">
      <t>ガクシュウ</t>
    </rPh>
    <rPh sb="23" eb="25">
      <t>ケイカク</t>
    </rPh>
    <rPh sb="27" eb="30">
      <t>ギジュツシャ</t>
    </rPh>
    <rPh sb="34" eb="36">
      <t>ジコ</t>
    </rPh>
    <rPh sb="44" eb="47">
      <t>ジハツテキ</t>
    </rPh>
    <rPh sb="47" eb="49">
      <t>ガクシュウ</t>
    </rPh>
    <phoneticPr fontId="1"/>
  </si>
  <si>
    <t>学生番号：</t>
    <rPh sb="0" eb="2">
      <t>ガクセイ</t>
    </rPh>
    <rPh sb="2" eb="4">
      <t>バンゴウ</t>
    </rPh>
    <phoneticPr fontId="1"/>
  </si>
  <si>
    <t>氏　　名　：</t>
    <rPh sb="0" eb="1">
      <t>シ</t>
    </rPh>
    <rPh sb="3" eb="4">
      <t>メイ</t>
    </rPh>
    <phoneticPr fontId="1"/>
  </si>
  <si>
    <t>＜チェック欄の記号の記入方法＞</t>
    <rPh sb="5" eb="6">
      <t>ラン</t>
    </rPh>
    <rPh sb="7" eb="9">
      <t>キゴウ</t>
    </rPh>
    <rPh sb="10" eb="12">
      <t>キニュウ</t>
    </rPh>
    <rPh sb="12" eb="14">
      <t>ホウホウ</t>
    </rPh>
    <phoneticPr fontId="1"/>
  </si>
  <si>
    <t>達成度評価対象の科目・項目</t>
    <rPh sb="0" eb="2">
      <t>タッセイ</t>
    </rPh>
    <rPh sb="2" eb="3">
      <t>ド</t>
    </rPh>
    <rPh sb="3" eb="5">
      <t>ヒョウカ</t>
    </rPh>
    <rPh sb="5" eb="7">
      <t>タイショウ</t>
    </rPh>
    <rPh sb="8" eb="10">
      <t>カモク</t>
    </rPh>
    <rPh sb="11" eb="13">
      <t>コウモク</t>
    </rPh>
    <phoneticPr fontId="1"/>
  </si>
  <si>
    <t>今学期終了時での
予定達成数（●＋○）</t>
    <rPh sb="0" eb="3">
      <t>コンガッキ</t>
    </rPh>
    <rPh sb="3" eb="6">
      <t>シュウリョウジ</t>
    </rPh>
    <rPh sb="9" eb="11">
      <t>ヨテイ</t>
    </rPh>
    <rPh sb="11" eb="13">
      <t>タッセイ</t>
    </rPh>
    <rPh sb="13" eb="14">
      <t>カズ</t>
    </rPh>
    <phoneticPr fontId="1"/>
  </si>
  <si>
    <t>達成率100%のための
必要科目・項目数</t>
    <rPh sb="0" eb="3">
      <t>タッセイリツ</t>
    </rPh>
    <phoneticPr fontId="1"/>
  </si>
  <si>
    <t>今学期の目標…○印</t>
    <rPh sb="0" eb="3">
      <t>コンガッキ</t>
    </rPh>
    <rPh sb="4" eb="6">
      <t>モクヒョウ</t>
    </rPh>
    <rPh sb="8" eb="9">
      <t>シルシ</t>
    </rPh>
    <phoneticPr fontId="1"/>
  </si>
  <si>
    <t>環境マネジメント活動</t>
    <rPh sb="0" eb="2">
      <t>カンキョウ</t>
    </rPh>
    <rPh sb="8" eb="10">
      <t>カツドウ</t>
    </rPh>
    <phoneticPr fontId="1"/>
  </si>
  <si>
    <t>（ａ） 達成度評価対象の科目・項目</t>
    <rPh sb="4" eb="6">
      <t>タッセイ</t>
    </rPh>
    <rPh sb="6" eb="7">
      <t>ド</t>
    </rPh>
    <rPh sb="7" eb="9">
      <t>ヒョウカ</t>
    </rPh>
    <rPh sb="9" eb="11">
      <t>タイショウ</t>
    </rPh>
    <rPh sb="12" eb="14">
      <t>カモク</t>
    </rPh>
    <rPh sb="15" eb="17">
      <t>コウモク</t>
    </rPh>
    <phoneticPr fontId="1"/>
  </si>
  <si>
    <t>（ｂ） 達成度評価対象の科目・項目</t>
    <rPh sb="4" eb="6">
      <t>タッセイ</t>
    </rPh>
    <rPh sb="6" eb="7">
      <t>ド</t>
    </rPh>
    <rPh sb="7" eb="9">
      <t>ヒョウカ</t>
    </rPh>
    <rPh sb="9" eb="11">
      <t>タイショウ</t>
    </rPh>
    <rPh sb="12" eb="14">
      <t>カモク</t>
    </rPh>
    <rPh sb="15" eb="17">
      <t>コウモク</t>
    </rPh>
    <phoneticPr fontId="1"/>
  </si>
  <si>
    <t>（ｃ） 達成度評価対象の科目・項目</t>
    <rPh sb="4" eb="6">
      <t>タッセイ</t>
    </rPh>
    <rPh sb="6" eb="7">
      <t>ド</t>
    </rPh>
    <rPh sb="7" eb="9">
      <t>ヒョウカ</t>
    </rPh>
    <rPh sb="9" eb="11">
      <t>タイショウ</t>
    </rPh>
    <rPh sb="12" eb="14">
      <t>カモク</t>
    </rPh>
    <rPh sb="15" eb="17">
      <t>コウモク</t>
    </rPh>
    <phoneticPr fontId="1"/>
  </si>
  <si>
    <t>達成度自己評価報告書（１年次・後期）を提出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コウキ</t>
    </rPh>
    <rPh sb="19" eb="21">
      <t>テイシュツ</t>
    </rPh>
    <phoneticPr fontId="1"/>
  </si>
  <si>
    <t>達成度自己評価報告書（２年次・前期）を提出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ゼンキ</t>
    </rPh>
    <rPh sb="19" eb="21">
      <t>テイシュツ</t>
    </rPh>
    <phoneticPr fontId="1"/>
  </si>
  <si>
    <t>達成度自己評価報告書（２年次・後期）を提出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コウキ</t>
    </rPh>
    <rPh sb="19" eb="21">
      <t>テイシュツ</t>
    </rPh>
    <phoneticPr fontId="1"/>
  </si>
  <si>
    <t>達成度自己評価報告書（３年次・前期）を提出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ゼンキ</t>
    </rPh>
    <rPh sb="19" eb="21">
      <t>テイシュツ</t>
    </rPh>
    <phoneticPr fontId="1"/>
  </si>
  <si>
    <t>達成度自己評価報告書（３年次・後期）を提出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コウキ</t>
    </rPh>
    <rPh sb="19" eb="21">
      <t>テイシュツ</t>
    </rPh>
    <phoneticPr fontId="1"/>
  </si>
  <si>
    <t>達成度自己評価報告書（４年次・前期）を提出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ゼンキ</t>
    </rPh>
    <rPh sb="19" eb="21">
      <t>テイシュツ</t>
    </rPh>
    <phoneticPr fontId="1"/>
  </si>
  <si>
    <t>達成度自己評価報告書（４年次・後期）を提出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コウキ</t>
    </rPh>
    <rPh sb="19" eb="21">
      <t>テイシュツ</t>
    </rPh>
    <phoneticPr fontId="1"/>
  </si>
  <si>
    <t>達成度自己評価報告書（１年次・前期）を提出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ゼンキ</t>
    </rPh>
    <rPh sb="19" eb="21">
      <t>テイシュツ</t>
    </rPh>
    <phoneticPr fontId="1"/>
  </si>
  <si>
    <t>学習目標・学習計画書（１年次・前期）を提出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ゼンキ</t>
    </rPh>
    <rPh sb="19" eb="21">
      <t>テイシュツ</t>
    </rPh>
    <phoneticPr fontId="1"/>
  </si>
  <si>
    <t>学習目標・学習計画書（１年次・後期）を提出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コウキ</t>
    </rPh>
    <rPh sb="19" eb="21">
      <t>テイシュツ</t>
    </rPh>
    <phoneticPr fontId="1"/>
  </si>
  <si>
    <t>学習目標・学習計画書（２年次・前期）を提出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ゼンキ</t>
    </rPh>
    <rPh sb="19" eb="21">
      <t>テイシュツ</t>
    </rPh>
    <phoneticPr fontId="1"/>
  </si>
  <si>
    <t>学習目標・学習計画書（２年次・後期）を提出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コウキ</t>
    </rPh>
    <rPh sb="19" eb="21">
      <t>テイシュツ</t>
    </rPh>
    <phoneticPr fontId="1"/>
  </si>
  <si>
    <t>学習目標・学習計画書（３年次・前期）を提出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ゼンキ</t>
    </rPh>
    <rPh sb="19" eb="21">
      <t>テイシュツ</t>
    </rPh>
    <phoneticPr fontId="1"/>
  </si>
  <si>
    <t>学習目標・学習計画書（３年次・後期）を提出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コウキ</t>
    </rPh>
    <rPh sb="19" eb="21">
      <t>テイシュツ</t>
    </rPh>
    <phoneticPr fontId="1"/>
  </si>
  <si>
    <t>学習目標・学習計画書（４年次・前期）を提出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ゼンキ</t>
    </rPh>
    <rPh sb="19" eb="21">
      <t>テイシュツ</t>
    </rPh>
    <phoneticPr fontId="1"/>
  </si>
  <si>
    <t>学習目標・学習計画書（４年次・後期）を提出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コウキ</t>
    </rPh>
    <rPh sb="19" eb="21">
      <t>テイシュツ</t>
    </rPh>
    <phoneticPr fontId="1"/>
  </si>
  <si>
    <t>エンジニアのためのリテラシー</t>
    <phoneticPr fontId="1"/>
  </si>
  <si>
    <t>年間450時間以上の研究を実施</t>
    <rPh sb="0" eb="2">
      <t>ネンカン</t>
    </rPh>
    <rPh sb="5" eb="7">
      <t>ジカン</t>
    </rPh>
    <rPh sb="7" eb="9">
      <t>イジョウ</t>
    </rPh>
    <rPh sb="10" eb="12">
      <t>ケンキュウ</t>
    </rPh>
    <rPh sb="13" eb="15">
      <t>ジッシ</t>
    </rPh>
    <phoneticPr fontId="1"/>
  </si>
  <si>
    <t>Ａ（１）
達成率目標（％）</t>
    <rPh sb="5" eb="8">
      <t>タッセイリツ</t>
    </rPh>
    <rPh sb="8" eb="10">
      <t>モクヒョウ</t>
    </rPh>
    <phoneticPr fontId="1"/>
  </si>
  <si>
    <t>Ａ（２）
達成率目標（％）</t>
    <rPh sb="5" eb="8">
      <t>タッセイリツ</t>
    </rPh>
    <rPh sb="8" eb="10">
      <t>モクヒョウ</t>
    </rPh>
    <phoneticPr fontId="1"/>
  </si>
  <si>
    <t>Ａ（３）
達成率目標（％）</t>
    <rPh sb="5" eb="8">
      <t>タッセイリツ</t>
    </rPh>
    <rPh sb="8" eb="10">
      <t>モクヒョウ</t>
    </rPh>
    <phoneticPr fontId="1"/>
  </si>
  <si>
    <t>Ｂ（１）
達成率目標（％）</t>
    <rPh sb="5" eb="8">
      <t>タッセイリツ</t>
    </rPh>
    <rPh sb="8" eb="10">
      <t>モクヒョウ</t>
    </rPh>
    <phoneticPr fontId="1"/>
  </si>
  <si>
    <t>Ｂ（２）
達成率目標（％）</t>
    <rPh sb="5" eb="8">
      <t>タッセイリツ</t>
    </rPh>
    <rPh sb="8" eb="10">
      <t>モクヒョウ</t>
    </rPh>
    <phoneticPr fontId="1"/>
  </si>
  <si>
    <t>Ｂ（３）
達成率目標（％）</t>
    <rPh sb="5" eb="8">
      <t>タッセイリツ</t>
    </rPh>
    <rPh sb="8" eb="10">
      <t>モクヒョウ</t>
    </rPh>
    <phoneticPr fontId="1"/>
  </si>
  <si>
    <t>Ｃ（１）
達成率目標（％）</t>
    <rPh sb="5" eb="8">
      <t>タッセイリツ</t>
    </rPh>
    <rPh sb="8" eb="10">
      <t>モクヒョウ</t>
    </rPh>
    <phoneticPr fontId="1"/>
  </si>
  <si>
    <t>Ｃ（２）
達成率目標（％）</t>
    <rPh sb="5" eb="8">
      <t>タッセイリツ</t>
    </rPh>
    <rPh sb="8" eb="10">
      <t>モクヒョウ</t>
    </rPh>
    <phoneticPr fontId="1"/>
  </si>
  <si>
    <t>Ｄ（１）
達成率目標（％）</t>
    <rPh sb="5" eb="8">
      <t>タッセイリツ</t>
    </rPh>
    <rPh sb="8" eb="10">
      <t>モクヒョウ</t>
    </rPh>
    <phoneticPr fontId="1"/>
  </si>
  <si>
    <t>Ｄ（２）
達成率目標（％）</t>
    <rPh sb="5" eb="8">
      <t>タッセイリツ</t>
    </rPh>
    <rPh sb="8" eb="10">
      <t>モクヒョウ</t>
    </rPh>
    <phoneticPr fontId="1"/>
  </si>
  <si>
    <t>Ｄ（３）
達成率目標（％）</t>
    <rPh sb="5" eb="8">
      <t>タッセイリツ</t>
    </rPh>
    <rPh sb="8" eb="10">
      <t>モクヒョウ</t>
    </rPh>
    <phoneticPr fontId="1"/>
  </si>
  <si>
    <t>今学期に達成…◎印</t>
    <rPh sb="0" eb="3">
      <t>コンガッキ</t>
    </rPh>
    <rPh sb="4" eb="6">
      <t>タッセイ</t>
    </rPh>
    <rPh sb="8" eb="9">
      <t>シルシ</t>
    </rPh>
    <phoneticPr fontId="1"/>
  </si>
  <si>
    <t>昨学期までに達成…●印</t>
    <rPh sb="0" eb="1">
      <t>サク</t>
    </rPh>
    <rPh sb="1" eb="3">
      <t>ガッキ</t>
    </rPh>
    <rPh sb="6" eb="8">
      <t>タッセイ</t>
    </rPh>
    <rPh sb="10" eb="11">
      <t>シルシ</t>
    </rPh>
    <phoneticPr fontId="1"/>
  </si>
  <si>
    <t>今学期終了時での
達成数（●＋◎）</t>
    <rPh sb="0" eb="3">
      <t>コンガッキ</t>
    </rPh>
    <rPh sb="3" eb="6">
      <t>シュウリョウジ</t>
    </rPh>
    <rPh sb="9" eb="11">
      <t>タッセイ</t>
    </rPh>
    <rPh sb="11" eb="12">
      <t>カズ</t>
    </rPh>
    <phoneticPr fontId="1"/>
  </si>
  <si>
    <t>Ｄ（３）
達成率（％）</t>
    <rPh sb="5" eb="8">
      <t>タッセイリツ</t>
    </rPh>
    <phoneticPr fontId="1"/>
  </si>
  <si>
    <t>Ｄ（２）
達成率（％）</t>
    <rPh sb="5" eb="8">
      <t>タッセイリツ</t>
    </rPh>
    <phoneticPr fontId="1"/>
  </si>
  <si>
    <t>Ｄ（１）
達成率（％）</t>
    <rPh sb="5" eb="8">
      <t>タッセイリツ</t>
    </rPh>
    <phoneticPr fontId="1"/>
  </si>
  <si>
    <t>Ｃ（２）
達成率（％）</t>
    <rPh sb="5" eb="8">
      <t>タッセイリツ</t>
    </rPh>
    <phoneticPr fontId="1"/>
  </si>
  <si>
    <t>Ｃ（１）
達成率（％）</t>
    <rPh sb="5" eb="8">
      <t>タッセイリツ</t>
    </rPh>
    <phoneticPr fontId="1"/>
  </si>
  <si>
    <t>Ｂ（３）
達成率（％）</t>
    <rPh sb="5" eb="8">
      <t>タッセイリツ</t>
    </rPh>
    <phoneticPr fontId="1"/>
  </si>
  <si>
    <t>Ｂ（２）
達成率（％）</t>
    <rPh sb="5" eb="8">
      <t>タッセイリツ</t>
    </rPh>
    <phoneticPr fontId="1"/>
  </si>
  <si>
    <t>Ｂ（１）
達成率（％）</t>
    <rPh sb="5" eb="8">
      <t>タッセイリツ</t>
    </rPh>
    <phoneticPr fontId="1"/>
  </si>
  <si>
    <t>Ａ（３）
達成率（％）</t>
    <rPh sb="5" eb="8">
      <t>タッセイリツ</t>
    </rPh>
    <phoneticPr fontId="1"/>
  </si>
  <si>
    <t>Ａ（２）
達成率（％）</t>
    <rPh sb="5" eb="8">
      <t>タッセイリツ</t>
    </rPh>
    <phoneticPr fontId="1"/>
  </si>
  <si>
    <t>Ａ（１）
達成率（％）</t>
    <rPh sb="5" eb="8">
      <t>タッセイリツ</t>
    </rPh>
    <phoneticPr fontId="1"/>
  </si>
  <si>
    <t>専門教育科目を必要単位数以上取得</t>
    <rPh sb="0" eb="2">
      <t>センモン</t>
    </rPh>
    <rPh sb="2" eb="4">
      <t>キョウイク</t>
    </rPh>
    <rPh sb="4" eb="6">
      <t>カモク</t>
    </rPh>
    <rPh sb="7" eb="9">
      <t>ヒツヨウ</t>
    </rPh>
    <rPh sb="9" eb="12">
      <t>タンイスウ</t>
    </rPh>
    <rPh sb="12" eb="14">
      <t>イジョウ</t>
    </rPh>
    <rPh sb="14" eb="16">
      <t>シュトク</t>
    </rPh>
    <phoneticPr fontId="1"/>
  </si>
  <si>
    <t>全科目（卒業に必要な単位数以上）を取得</t>
    <rPh sb="0" eb="1">
      <t>ゼン</t>
    </rPh>
    <rPh sb="1" eb="3">
      <t>カモク</t>
    </rPh>
    <rPh sb="4" eb="6">
      <t>ソツギョウ</t>
    </rPh>
    <rPh sb="7" eb="9">
      <t>ヒツヨウ</t>
    </rPh>
    <rPh sb="10" eb="13">
      <t>タンイスウ</t>
    </rPh>
    <rPh sb="13" eb="15">
      <t>イジョウ</t>
    </rPh>
    <rPh sb="17" eb="19">
      <t>シュトク</t>
    </rPh>
    <phoneticPr fontId="1"/>
  </si>
  <si>
    <t>卒業研究記録の作成</t>
    <rPh sb="0" eb="2">
      <t>ソツギョウ</t>
    </rPh>
    <rPh sb="2" eb="4">
      <t>ケンキュウ</t>
    </rPh>
    <rPh sb="4" eb="6">
      <t>キロク</t>
    </rPh>
    <rPh sb="7" eb="9">
      <t>サクセイ</t>
    </rPh>
    <phoneticPr fontId="1"/>
  </si>
  <si>
    <t>課程専門科目に属する選択科目</t>
    <rPh sb="0" eb="2">
      <t>カテイ</t>
    </rPh>
    <rPh sb="2" eb="4">
      <t>センモン</t>
    </rPh>
    <rPh sb="4" eb="6">
      <t>カモク</t>
    </rPh>
    <rPh sb="7" eb="8">
      <t>ゾク</t>
    </rPh>
    <rPh sb="10" eb="12">
      <t>センタク</t>
    </rPh>
    <rPh sb="12" eb="14">
      <t>カモク</t>
    </rPh>
    <phoneticPr fontId="1"/>
  </si>
  <si>
    <t>備考</t>
    <rPh sb="0" eb="2">
      <t>ビコウ</t>
    </rPh>
    <phoneticPr fontId="1"/>
  </si>
  <si>
    <t>学生番号</t>
    <rPh sb="0" eb="2">
      <t>ガクセイ</t>
    </rPh>
    <rPh sb="2" eb="4">
      <t>バンゴウ</t>
    </rPh>
    <phoneticPr fontId="1"/>
  </si>
  <si>
    <t>氏名</t>
    <rPh sb="0" eb="2">
      <t>シメイ</t>
    </rPh>
    <phoneticPr fontId="1"/>
  </si>
  <si>
    <t>年次・学期：</t>
    <rPh sb="0" eb="2">
      <t>ネンジ</t>
    </rPh>
    <rPh sb="3" eb="5">
      <t>ガッキ</t>
    </rPh>
    <phoneticPr fontId="1"/>
  </si>
  <si>
    <t>Ａ（１）：</t>
    <phoneticPr fontId="1"/>
  </si>
  <si>
    <t>Ａ（２）：</t>
    <phoneticPr fontId="1"/>
  </si>
  <si>
    <t>Ａ（３）：</t>
    <phoneticPr fontId="1"/>
  </si>
  <si>
    <t>Ｂ（１）：</t>
    <phoneticPr fontId="1"/>
  </si>
  <si>
    <t>Ｂ（２）：</t>
    <phoneticPr fontId="1"/>
  </si>
  <si>
    <t>Ｂ（３）：</t>
    <phoneticPr fontId="1"/>
  </si>
  <si>
    <t>Ｃ（１）：</t>
    <phoneticPr fontId="1"/>
  </si>
  <si>
    <t>Ｃ（２）：</t>
    <phoneticPr fontId="1"/>
  </si>
  <si>
    <t>Ｄ（１）：</t>
    <phoneticPr fontId="1"/>
  </si>
  <si>
    <t>Ｄ（２）：</t>
    <phoneticPr fontId="1"/>
  </si>
  <si>
    <t>Ｄ（３）：</t>
    <phoneticPr fontId="1"/>
  </si>
  <si>
    <t>前回の計画書に記入した自発的学習目標・学習計画の
達成状況に対する自己評価</t>
    <phoneticPr fontId="1"/>
  </si>
  <si>
    <t>前回の計画書に記入した達成率目標に対する評価</t>
    <phoneticPr fontId="1"/>
  </si>
  <si>
    <t>前</t>
    <rPh sb="0" eb="1">
      <t>マエ</t>
    </rPh>
    <phoneticPr fontId="1"/>
  </si>
  <si>
    <t>後</t>
    <rPh sb="0" eb="1">
      <t>アト</t>
    </rPh>
    <phoneticPr fontId="1"/>
  </si>
  <si>
    <t>1年次</t>
    <rPh sb="1" eb="3">
      <t>ネンジ</t>
    </rPh>
    <phoneticPr fontId="1"/>
  </si>
  <si>
    <t>2年次</t>
    <rPh sb="1" eb="3">
      <t>ネンジ</t>
    </rPh>
    <phoneticPr fontId="1"/>
  </si>
  <si>
    <t>3年次</t>
    <rPh sb="1" eb="3">
      <t>ネンジ</t>
    </rPh>
    <phoneticPr fontId="1"/>
  </si>
  <si>
    <t>4年次</t>
    <rPh sb="1" eb="3">
      <t>ネンジ</t>
    </rPh>
    <phoneticPr fontId="1"/>
  </si>
  <si>
    <t>5年次</t>
    <rPh sb="1" eb="3">
      <t>ネンジ</t>
    </rPh>
    <phoneticPr fontId="1"/>
  </si>
  <si>
    <t>6年次</t>
    <rPh sb="1" eb="3">
      <t>ネンジ</t>
    </rPh>
    <phoneticPr fontId="1"/>
  </si>
  <si>
    <t>7年次</t>
    <rPh sb="1" eb="3">
      <t>ネンジ</t>
    </rPh>
    <phoneticPr fontId="1"/>
  </si>
  <si>
    <t>8年次</t>
    <rPh sb="1" eb="3">
      <t>ネンジ</t>
    </rPh>
    <phoneticPr fontId="1"/>
  </si>
  <si>
    <t>学習・教育目標別達成率（％）</t>
    <rPh sb="0" eb="2">
      <t>ガクシュウ</t>
    </rPh>
    <rPh sb="3" eb="5">
      <t>キョウイク</t>
    </rPh>
    <rPh sb="5" eb="7">
      <t>モクヒョウ</t>
    </rPh>
    <rPh sb="7" eb="8">
      <t>ベツ</t>
    </rPh>
    <rPh sb="8" eb="11">
      <t>タッセイリツ</t>
    </rPh>
    <phoneticPr fontId="1"/>
  </si>
  <si>
    <t>(1)</t>
    <phoneticPr fontId="1"/>
  </si>
  <si>
    <t>(2)</t>
    <phoneticPr fontId="1"/>
  </si>
  <si>
    <t>(3)</t>
    <phoneticPr fontId="1"/>
  </si>
  <si>
    <t>平均</t>
    <rPh sb="0" eb="2">
      <t>ヘイキン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</si>
  <si>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</si>
  <si>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</si>
  <si>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</si>
  <si>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</si>
  <si>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学習目標・学習計画書　提出状況</t>
    <rPh sb="0" eb="2">
      <t>ガクシュウ</t>
    </rPh>
    <rPh sb="2" eb="4">
      <t>モクヒョウ</t>
    </rPh>
    <rPh sb="5" eb="7">
      <t>ガクシュウ</t>
    </rPh>
    <rPh sb="7" eb="10">
      <t>ケイカクショ</t>
    </rPh>
    <rPh sb="11" eb="13">
      <t>テイシュツ</t>
    </rPh>
    <rPh sb="13" eb="15">
      <t>ジョウキョウ</t>
    </rPh>
    <phoneticPr fontId="1"/>
  </si>
  <si>
    <t>達成度自己評価報告書　提出状況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1" eb="13">
      <t>テイシュツ</t>
    </rPh>
    <rPh sb="13" eb="15">
      <t>ジョウキョウ</t>
    </rPh>
    <phoneticPr fontId="1"/>
  </si>
  <si>
    <t>性別</t>
    <rPh sb="0" eb="2">
      <t>セイベツ</t>
    </rPh>
    <phoneticPr fontId="1"/>
  </si>
  <si>
    <t>ガイダンス出欠状況</t>
    <rPh sb="5" eb="7">
      <t>シュッケツ</t>
    </rPh>
    <rPh sb="7" eb="9">
      <t>ジョウキョウ</t>
    </rPh>
    <phoneticPr fontId="1"/>
  </si>
  <si>
    <t>卒業年度</t>
    <rPh sb="0" eb="2">
      <t>ソツギョウ</t>
    </rPh>
    <rPh sb="2" eb="4">
      <t>ネンド</t>
    </rPh>
    <phoneticPr fontId="1"/>
  </si>
  <si>
    <t>工場見学</t>
    <rPh sb="0" eb="2">
      <t>コウジョウ</t>
    </rPh>
    <rPh sb="2" eb="4">
      <t>ケンガク</t>
    </rPh>
    <phoneticPr fontId="1"/>
  </si>
  <si>
    <t>学術講演会</t>
    <rPh sb="0" eb="2">
      <t>ガクジュツ</t>
    </rPh>
    <rPh sb="2" eb="4">
      <t>コウエン</t>
    </rPh>
    <rPh sb="4" eb="5">
      <t>カイ</t>
    </rPh>
    <phoneticPr fontId="1"/>
  </si>
  <si>
    <t>インターンシップ</t>
    <phoneticPr fontId="1"/>
  </si>
  <si>
    <t>卒業研究記録</t>
    <rPh sb="0" eb="2">
      <t>ソツギョウ</t>
    </rPh>
    <rPh sb="2" eb="4">
      <t>ケンキュウ</t>
    </rPh>
    <rPh sb="4" eb="6">
      <t>キロク</t>
    </rPh>
    <phoneticPr fontId="1"/>
  </si>
  <si>
    <t>提出数</t>
    <rPh sb="0" eb="2">
      <t>テイシュツ</t>
    </rPh>
    <rPh sb="2" eb="3">
      <t>スウ</t>
    </rPh>
    <phoneticPr fontId="1"/>
  </si>
  <si>
    <t>修了生</t>
    <rPh sb="0" eb="2">
      <t>シュウリョウ</t>
    </rPh>
    <rPh sb="2" eb="3">
      <t>セイ</t>
    </rPh>
    <phoneticPr fontId="1"/>
  </si>
  <si>
    <t>学術講演会</t>
    <rPh sb="0" eb="2">
      <t>ガクジュツ</t>
    </rPh>
    <rPh sb="2" eb="4">
      <t>コウエン</t>
    </rPh>
    <rPh sb="4" eb="5">
      <t>カイ</t>
    </rPh>
    <phoneticPr fontId="1"/>
  </si>
  <si>
    <t>インターンシップ</t>
    <phoneticPr fontId="1"/>
  </si>
  <si>
    <t>いずれかに参加，あるいは単位取得</t>
    <rPh sb="5" eb="7">
      <t>サンカ</t>
    </rPh>
    <rPh sb="12" eb="14">
      <t>タンイ</t>
    </rPh>
    <rPh sb="14" eb="16">
      <t>シュトク</t>
    </rPh>
    <phoneticPr fontId="1"/>
  </si>
  <si>
    <t>工繊　太郎</t>
    <rPh sb="0" eb="2">
      <t>コウセン</t>
    </rPh>
    <rPh sb="3" eb="5">
      <t>タロウ</t>
    </rPh>
    <phoneticPr fontId="1"/>
  </si>
  <si>
    <t>●</t>
    <phoneticPr fontId="1"/>
  </si>
  <si>
    <t>XXXXXXXXXXXXXXXXXXXXXXXXXXXXXXXXXXXXXXXXXXXXXXX</t>
    <phoneticPr fontId="1"/>
  </si>
  <si>
    <t>※青字…学年担任が適宜指示</t>
    <rPh sb="1" eb="2">
      <t>アオ</t>
    </rPh>
    <rPh sb="2" eb="3">
      <t>ジ</t>
    </rPh>
    <rPh sb="4" eb="6">
      <t>ガクネン</t>
    </rPh>
    <rPh sb="6" eb="8">
      <t>タンニン</t>
    </rPh>
    <rPh sb="9" eb="11">
      <t>テキギ</t>
    </rPh>
    <rPh sb="11" eb="13">
      <t>シジ</t>
    </rPh>
    <phoneticPr fontId="1"/>
  </si>
  <si>
    <t>※赤字…学生本人が記入</t>
    <rPh sb="1" eb="3">
      <t>アカジ</t>
    </rPh>
    <rPh sb="4" eb="6">
      <t>ガクセイ</t>
    </rPh>
    <rPh sb="6" eb="8">
      <t>ホンニン</t>
    </rPh>
    <rPh sb="9" eb="11">
      <t>キニュウ</t>
    </rPh>
    <phoneticPr fontId="1"/>
  </si>
  <si>
    <t>機械工学実験Ⅰ</t>
    <rPh sb="0" eb="2">
      <t>キカイ</t>
    </rPh>
    <rPh sb="2" eb="4">
      <t>コウガク</t>
    </rPh>
    <rPh sb="4" eb="6">
      <t>ジッケン</t>
    </rPh>
    <phoneticPr fontId="1"/>
  </si>
  <si>
    <t>機械工学実験Ⅱ</t>
    <rPh sb="0" eb="2">
      <t>キカイ</t>
    </rPh>
    <rPh sb="2" eb="4">
      <t>コウガク</t>
    </rPh>
    <rPh sb="4" eb="6">
      <t>ジッケン</t>
    </rPh>
    <phoneticPr fontId="1"/>
  </si>
  <si>
    <t>基礎解析Ⅰ</t>
    <rPh sb="0" eb="2">
      <t>キソ</t>
    </rPh>
    <rPh sb="2" eb="4">
      <t>カイセキ</t>
    </rPh>
    <phoneticPr fontId="1"/>
  </si>
  <si>
    <t>●</t>
    <phoneticPr fontId="1"/>
  </si>
  <si>
    <t>線形代数学Ⅰ</t>
    <rPh sb="0" eb="2">
      <t>センケイ</t>
    </rPh>
    <rPh sb="2" eb="5">
      <t>ダイスウガク</t>
    </rPh>
    <phoneticPr fontId="1"/>
  </si>
  <si>
    <t>統計数理</t>
    <rPh sb="0" eb="2">
      <t>トウケイ</t>
    </rPh>
    <rPh sb="2" eb="4">
      <t>スウリ</t>
    </rPh>
    <phoneticPr fontId="1"/>
  </si>
  <si>
    <t>工業力学Ⅰ</t>
    <rPh sb="0" eb="2">
      <t>コウギョウ</t>
    </rPh>
    <rPh sb="2" eb="4">
      <t>リキガク</t>
    </rPh>
    <phoneticPr fontId="1"/>
  </si>
  <si>
    <t>工業力学Ⅱ</t>
    <rPh sb="0" eb="2">
      <t>コウギョウ</t>
    </rPh>
    <rPh sb="2" eb="4">
      <t>リキガク</t>
    </rPh>
    <phoneticPr fontId="1"/>
  </si>
  <si>
    <t>ソフトウェア演習</t>
    <rPh sb="6" eb="8">
      <t>エンシュウ</t>
    </rPh>
    <phoneticPr fontId="1"/>
  </si>
  <si>
    <t>材料力学Ⅰ及び演習</t>
    <rPh sb="0" eb="2">
      <t>ザイリョウ</t>
    </rPh>
    <rPh sb="2" eb="4">
      <t>リキガク</t>
    </rPh>
    <rPh sb="5" eb="6">
      <t>オヨ</t>
    </rPh>
    <rPh sb="7" eb="9">
      <t>エンシュウ</t>
    </rPh>
    <phoneticPr fontId="1"/>
  </si>
  <si>
    <t>材料力学Ⅱ及び演習</t>
    <rPh sb="0" eb="2">
      <t>ザイリョウ</t>
    </rPh>
    <rPh sb="2" eb="4">
      <t>リキガク</t>
    </rPh>
    <rPh sb="5" eb="6">
      <t>オヨ</t>
    </rPh>
    <rPh sb="7" eb="9">
      <t>エンシュウ</t>
    </rPh>
    <phoneticPr fontId="1"/>
  </si>
  <si>
    <t>熱力学Ⅰ及び演習</t>
    <rPh sb="0" eb="1">
      <t>ネツ</t>
    </rPh>
    <rPh sb="1" eb="3">
      <t>リキガク</t>
    </rPh>
    <rPh sb="4" eb="5">
      <t>オヨ</t>
    </rPh>
    <rPh sb="6" eb="8">
      <t>エンシュウ</t>
    </rPh>
    <phoneticPr fontId="1"/>
  </si>
  <si>
    <t>熱力学Ⅱ及び演習</t>
    <rPh sb="0" eb="1">
      <t>ネツ</t>
    </rPh>
    <rPh sb="1" eb="3">
      <t>リキガク</t>
    </rPh>
    <rPh sb="4" eb="5">
      <t>オヨ</t>
    </rPh>
    <rPh sb="6" eb="8">
      <t>エンシュウ</t>
    </rPh>
    <phoneticPr fontId="1"/>
  </si>
  <si>
    <t>流体力学Ⅰ及び演習</t>
    <rPh sb="0" eb="2">
      <t>リュウタイ</t>
    </rPh>
    <rPh sb="2" eb="4">
      <t>リキガク</t>
    </rPh>
    <rPh sb="5" eb="6">
      <t>オヨ</t>
    </rPh>
    <rPh sb="7" eb="9">
      <t>エンシュウ</t>
    </rPh>
    <phoneticPr fontId="1"/>
  </si>
  <si>
    <t>流体力学Ⅱ及び演習</t>
    <rPh sb="0" eb="2">
      <t>リュウタイ</t>
    </rPh>
    <rPh sb="2" eb="4">
      <t>リキガク</t>
    </rPh>
    <rPh sb="5" eb="6">
      <t>オヨ</t>
    </rPh>
    <rPh sb="7" eb="9">
      <t>エンシュウ</t>
    </rPh>
    <phoneticPr fontId="1"/>
  </si>
  <si>
    <t>機械力学Ⅰ及び演習</t>
    <rPh sb="0" eb="2">
      <t>キカイ</t>
    </rPh>
    <rPh sb="2" eb="4">
      <t>リキガク</t>
    </rPh>
    <rPh sb="5" eb="6">
      <t>オヨ</t>
    </rPh>
    <rPh sb="7" eb="9">
      <t>エンシュウ</t>
    </rPh>
    <phoneticPr fontId="1"/>
  </si>
  <si>
    <t>機械力学Ⅱ及び演習</t>
    <rPh sb="0" eb="2">
      <t>キカイ</t>
    </rPh>
    <rPh sb="2" eb="4">
      <t>リキガク</t>
    </rPh>
    <rPh sb="5" eb="6">
      <t>オヨ</t>
    </rPh>
    <rPh sb="7" eb="9">
      <t>エンシュウ</t>
    </rPh>
    <phoneticPr fontId="1"/>
  </si>
  <si>
    <t>創造設計製図演習</t>
    <rPh sb="0" eb="2">
      <t>ソウゾウ</t>
    </rPh>
    <rPh sb="2" eb="4">
      <t>セッケイ</t>
    </rPh>
    <rPh sb="4" eb="6">
      <t>セイズ</t>
    </rPh>
    <rPh sb="6" eb="8">
      <t>エンシュウ</t>
    </rPh>
    <phoneticPr fontId="1"/>
  </si>
  <si>
    <t>機械製図法Ⅰ</t>
    <rPh sb="0" eb="2">
      <t>キカイ</t>
    </rPh>
    <rPh sb="2" eb="4">
      <t>セイズ</t>
    </rPh>
    <rPh sb="4" eb="5">
      <t>ホウ</t>
    </rPh>
    <phoneticPr fontId="1"/>
  </si>
  <si>
    <t>機械製図法Ⅱ</t>
    <rPh sb="0" eb="2">
      <t>キカイ</t>
    </rPh>
    <rPh sb="2" eb="4">
      <t>セイズ</t>
    </rPh>
    <rPh sb="4" eb="5">
      <t>ホウ</t>
    </rPh>
    <phoneticPr fontId="1"/>
  </si>
  <si>
    <t>機械加工法及び実習</t>
    <rPh sb="0" eb="2">
      <t>キカイ</t>
    </rPh>
    <rPh sb="2" eb="4">
      <t>カコウ</t>
    </rPh>
    <rPh sb="4" eb="5">
      <t>ホウ</t>
    </rPh>
    <rPh sb="5" eb="6">
      <t>オヨ</t>
    </rPh>
    <rPh sb="7" eb="9">
      <t>ジッシュウ</t>
    </rPh>
    <phoneticPr fontId="1"/>
  </si>
  <si>
    <t>○</t>
    <phoneticPr fontId="1"/>
  </si>
  <si>
    <t>卒業研究</t>
    <rPh sb="0" eb="2">
      <t>ソツギョウ</t>
    </rPh>
    <rPh sb="2" eb="4">
      <t>ケンキュウ</t>
    </rPh>
    <phoneticPr fontId="1"/>
  </si>
  <si>
    <t>○</t>
    <phoneticPr fontId="1"/>
  </si>
  <si>
    <r>
      <rPr>
        <sz val="11"/>
        <color indexed="10"/>
        <rFont val="ＭＳ Ｐゴシック"/>
        <family val="3"/>
        <charset val="128"/>
      </rPr>
      <t>■</t>
    </r>
    <r>
      <rPr>
        <sz val="11"/>
        <color theme="1"/>
        <rFont val="ＭＳ Ｐゴシック"/>
        <family val="3"/>
        <charset val="128"/>
        <scheme val="minor"/>
      </rPr>
      <t>達成した　／　□届かなかった</t>
    </r>
    <phoneticPr fontId="1"/>
  </si>
  <si>
    <t>エンジニアのためのリテラシー</t>
    <phoneticPr fontId="1"/>
  </si>
  <si>
    <t>機械工学実験Ⅰ</t>
    <rPh sb="0" eb="2">
      <t>キカイ</t>
    </rPh>
    <rPh sb="2" eb="4">
      <t>コウガク</t>
    </rPh>
    <rPh sb="4" eb="6">
      <t>ジッケン</t>
    </rPh>
    <phoneticPr fontId="1"/>
  </si>
  <si>
    <t>機械工学実験Ⅱ</t>
    <rPh sb="0" eb="2">
      <t>キカイ</t>
    </rPh>
    <rPh sb="2" eb="4">
      <t>コウガク</t>
    </rPh>
    <rPh sb="4" eb="6">
      <t>ジッケン</t>
    </rPh>
    <phoneticPr fontId="1"/>
  </si>
  <si>
    <t>基礎解析Ⅰ</t>
    <rPh sb="0" eb="2">
      <t>キソ</t>
    </rPh>
    <rPh sb="2" eb="4">
      <t>カイセキ</t>
    </rPh>
    <phoneticPr fontId="1"/>
  </si>
  <si>
    <t>線形代数学Ⅰ</t>
    <rPh sb="0" eb="2">
      <t>センケイ</t>
    </rPh>
    <rPh sb="2" eb="5">
      <t>ダイスウガク</t>
    </rPh>
    <phoneticPr fontId="1"/>
  </si>
  <si>
    <t>統計数理</t>
    <rPh sb="0" eb="2">
      <t>トウケイ</t>
    </rPh>
    <rPh sb="2" eb="4">
      <t>スウリ</t>
    </rPh>
    <phoneticPr fontId="1"/>
  </si>
  <si>
    <t>工業力学Ⅰ</t>
    <rPh sb="0" eb="2">
      <t>コウギョウ</t>
    </rPh>
    <rPh sb="2" eb="4">
      <t>リキガク</t>
    </rPh>
    <phoneticPr fontId="1"/>
  </si>
  <si>
    <t>工業力学Ⅱ</t>
    <rPh sb="0" eb="2">
      <t>コウギョウ</t>
    </rPh>
    <rPh sb="2" eb="4">
      <t>リキガク</t>
    </rPh>
    <phoneticPr fontId="1"/>
  </si>
  <si>
    <t>ソフトウェア演習</t>
    <rPh sb="6" eb="8">
      <t>エンシュウ</t>
    </rPh>
    <phoneticPr fontId="1"/>
  </si>
  <si>
    <t>必修・選択必修科目を含めて90単位以上</t>
    <rPh sb="0" eb="2">
      <t>ヒッシュウ</t>
    </rPh>
    <rPh sb="3" eb="5">
      <t>センタク</t>
    </rPh>
    <rPh sb="5" eb="7">
      <t>ヒッシュウ</t>
    </rPh>
    <rPh sb="7" eb="9">
      <t>カモク</t>
    </rPh>
    <rPh sb="10" eb="11">
      <t>フク</t>
    </rPh>
    <rPh sb="15" eb="17">
      <t>タンイ</t>
    </rPh>
    <rPh sb="17" eb="19">
      <t>イジョウ</t>
    </rPh>
    <phoneticPr fontId="1"/>
  </si>
  <si>
    <t>基本教養科目
（３科目）</t>
    <rPh sb="0" eb="2">
      <t>キホン</t>
    </rPh>
    <rPh sb="2" eb="4">
      <t>キョウヨウ</t>
    </rPh>
    <rPh sb="4" eb="6">
      <t>カモク</t>
    </rPh>
    <rPh sb="9" eb="11">
      <t>カモク</t>
    </rPh>
    <phoneticPr fontId="1"/>
  </si>
  <si>
    <t>基本教養科目
（３科目）</t>
    <rPh sb="0" eb="2">
      <t>キホン</t>
    </rPh>
    <rPh sb="2" eb="4">
      <t>キョウヨウ</t>
    </rPh>
    <rPh sb="4" eb="6">
      <t>カモク</t>
    </rPh>
    <rPh sb="9" eb="11">
      <t>カモク</t>
    </rPh>
    <phoneticPr fontId="1"/>
  </si>
  <si>
    <t>スポーツ科学演習Ⅰ</t>
    <phoneticPr fontId="1"/>
  </si>
  <si>
    <t>スポーツ科学演習Ⅰ or スポーツ科学演習Ⅱ</t>
    <rPh sb="4" eb="6">
      <t>カガク</t>
    </rPh>
    <rPh sb="17" eb="19">
      <t>カガク</t>
    </rPh>
    <phoneticPr fontId="1"/>
  </si>
  <si>
    <t>KIT入門</t>
    <rPh sb="3" eb="5">
      <t>ニュウモン</t>
    </rPh>
    <phoneticPr fontId="1"/>
  </si>
  <si>
    <t>テクノロジー論 ☆Ｂ</t>
    <rPh sb="6" eb="7">
      <t>ロン</t>
    </rPh>
    <phoneticPr fontId="1"/>
  </si>
  <si>
    <t>地球環境論 ☆A</t>
    <rPh sb="0" eb="2">
      <t>チキュウ</t>
    </rPh>
    <rPh sb="2" eb="4">
      <t>カンキョウ</t>
    </rPh>
    <rPh sb="4" eb="5">
      <t>ロン</t>
    </rPh>
    <phoneticPr fontId="1"/>
  </si>
  <si>
    <t>社会学</t>
    <rPh sb="0" eb="3">
      <t>シャカイガク</t>
    </rPh>
    <phoneticPr fontId="1"/>
  </si>
  <si>
    <t>経済学</t>
    <rPh sb="0" eb="3">
      <t>ケイザイガク</t>
    </rPh>
    <phoneticPr fontId="1"/>
  </si>
  <si>
    <t>倫理学</t>
    <rPh sb="0" eb="3">
      <t>リンリガク</t>
    </rPh>
    <phoneticPr fontId="1"/>
  </si>
  <si>
    <t>科学と芸術の出会いⅠ</t>
    <rPh sb="0" eb="2">
      <t>カガク</t>
    </rPh>
    <rPh sb="3" eb="5">
      <t>ゲイジュツ</t>
    </rPh>
    <rPh sb="6" eb="8">
      <t>デア</t>
    </rPh>
    <phoneticPr fontId="1"/>
  </si>
  <si>
    <t>KIT教養科目
（☆Ａ・☆Ｂ以外で２科目）</t>
    <rPh sb="3" eb="5">
      <t>キョウヨウ</t>
    </rPh>
    <rPh sb="5" eb="7">
      <t>カモク</t>
    </rPh>
    <rPh sb="14" eb="16">
      <t>イガイ</t>
    </rPh>
    <rPh sb="18" eb="20">
      <t>カモク</t>
    </rPh>
    <phoneticPr fontId="1"/>
  </si>
  <si>
    <t>KIT教養科目
（４科目）</t>
    <rPh sb="3" eb="5">
      <t>キョウヨウ</t>
    </rPh>
    <rPh sb="5" eb="7">
      <t>カモク</t>
    </rPh>
    <rPh sb="10" eb="12">
      <t>カモク</t>
    </rPh>
    <phoneticPr fontId="1"/>
  </si>
  <si>
    <t>人間教養科目
（上記科目を含めて20単位以上取得）</t>
    <rPh sb="0" eb="2">
      <t>ニンゲン</t>
    </rPh>
    <rPh sb="2" eb="4">
      <t>キョウヨウ</t>
    </rPh>
    <rPh sb="4" eb="6">
      <t>カモク</t>
    </rPh>
    <rPh sb="8" eb="10">
      <t>ジョウキ</t>
    </rPh>
    <rPh sb="10" eb="12">
      <t>カモク</t>
    </rPh>
    <rPh sb="13" eb="14">
      <t>フク</t>
    </rPh>
    <rPh sb="18" eb="20">
      <t>タンイ</t>
    </rPh>
    <rPh sb="20" eb="22">
      <t>イジョウ</t>
    </rPh>
    <rPh sb="22" eb="24">
      <t>シュトク</t>
    </rPh>
    <phoneticPr fontId="1"/>
  </si>
  <si>
    <t>伝統産業工学</t>
    <rPh sb="0" eb="2">
      <t>デントウ</t>
    </rPh>
    <rPh sb="2" eb="4">
      <t>サンギョウ</t>
    </rPh>
    <rPh sb="4" eb="6">
      <t>コウガク</t>
    </rPh>
    <phoneticPr fontId="1"/>
  </si>
  <si>
    <t>京のまち</t>
    <rPh sb="0" eb="1">
      <t>キョウ</t>
    </rPh>
    <phoneticPr fontId="1"/>
  </si>
  <si>
    <t>文学</t>
    <rPh sb="0" eb="2">
      <t>ブンガク</t>
    </rPh>
    <phoneticPr fontId="1"/>
  </si>
  <si>
    <t>４年次　前学期</t>
    <rPh sb="4" eb="5">
      <t>マエ</t>
    </rPh>
    <phoneticPr fontId="1"/>
  </si>
  <si>
    <t>○</t>
    <phoneticPr fontId="1"/>
  </si>
  <si>
    <t>「科学技術と環境」の☆Ａ</t>
    <rPh sb="1" eb="3">
      <t>カガク</t>
    </rPh>
    <rPh sb="3" eb="5">
      <t>ギジュツ</t>
    </rPh>
    <rPh sb="6" eb="8">
      <t>カンキョウ</t>
    </rPh>
    <phoneticPr fontId="1"/>
  </si>
  <si>
    <t>「科学技術と倫理」の☆Ｂ</t>
    <rPh sb="1" eb="3">
      <t>カガク</t>
    </rPh>
    <rPh sb="3" eb="5">
      <t>ギジュツ</t>
    </rPh>
    <rPh sb="6" eb="8">
      <t>リンリ</t>
    </rPh>
    <phoneticPr fontId="1"/>
  </si>
  <si>
    <t>○</t>
    <phoneticPr fontId="1"/>
  </si>
  <si>
    <t>物理学基礎実験</t>
    <rPh sb="0" eb="3">
      <t>ブツリガク</t>
    </rPh>
    <rPh sb="3" eb="5">
      <t>キソ</t>
    </rPh>
    <rPh sb="5" eb="7">
      <t>ジッケン</t>
    </rPh>
    <phoneticPr fontId="1"/>
  </si>
  <si>
    <r>
      <t>学習目標・学習計画書</t>
    </r>
    <r>
      <rPr>
        <b/>
        <sz val="14"/>
        <color indexed="14"/>
        <rFont val="ＭＳ ゴシック"/>
        <family val="3"/>
        <charset val="128"/>
      </rPr>
      <t>【平成22年～平成25年度入学生用　記入例】</t>
    </r>
    <rPh sb="0" eb="2">
      <t>ガクシュウ</t>
    </rPh>
    <rPh sb="2" eb="4">
      <t>モクヒョウ</t>
    </rPh>
    <rPh sb="5" eb="7">
      <t>ガクシュウ</t>
    </rPh>
    <rPh sb="7" eb="10">
      <t>ケイカクショ</t>
    </rPh>
    <rPh sb="11" eb="13">
      <t>ヘイセイ</t>
    </rPh>
    <rPh sb="15" eb="16">
      <t>ネン</t>
    </rPh>
    <rPh sb="17" eb="19">
      <t>ヘイセイ</t>
    </rPh>
    <rPh sb="21" eb="23">
      <t>ネンド</t>
    </rPh>
    <rPh sb="23" eb="26">
      <t>ニュウガクセイ</t>
    </rPh>
    <rPh sb="26" eb="27">
      <t>ヨウ</t>
    </rPh>
    <rPh sb="28" eb="30">
      <t>キニュウ</t>
    </rPh>
    <rPh sb="30" eb="31">
      <t>レイ</t>
    </rPh>
    <phoneticPr fontId="1"/>
  </si>
  <si>
    <t>専門基礎科目
（選択必修科目を含め24単位以上を取得）</t>
    <rPh sb="0" eb="2">
      <t>センモン</t>
    </rPh>
    <rPh sb="2" eb="4">
      <t>キソ</t>
    </rPh>
    <rPh sb="4" eb="6">
      <t>カモク</t>
    </rPh>
    <rPh sb="8" eb="10">
      <t>センタク</t>
    </rPh>
    <rPh sb="10" eb="12">
      <t>ヒッシュウ</t>
    </rPh>
    <rPh sb="12" eb="14">
      <t>カモク</t>
    </rPh>
    <rPh sb="15" eb="16">
      <t>フク</t>
    </rPh>
    <rPh sb="19" eb="23">
      <t>タンイイジョウ</t>
    </rPh>
    <rPh sb="24" eb="26">
      <t>シュトク</t>
    </rPh>
    <phoneticPr fontId="1"/>
  </si>
  <si>
    <t>応用数理</t>
    <rPh sb="0" eb="2">
      <t>オウヨウ</t>
    </rPh>
    <rPh sb="2" eb="4">
      <t>スウリ</t>
    </rPh>
    <phoneticPr fontId="1"/>
  </si>
  <si>
    <t>基礎電磁気学</t>
    <rPh sb="0" eb="2">
      <t>キソ</t>
    </rPh>
    <rPh sb="2" eb="5">
      <t>デンジキ</t>
    </rPh>
    <rPh sb="5" eb="6">
      <t>ガク</t>
    </rPh>
    <phoneticPr fontId="1"/>
  </si>
  <si>
    <t>基礎解析Ⅱ</t>
    <phoneticPr fontId="1"/>
  </si>
  <si>
    <t>図学</t>
    <rPh sb="0" eb="1">
      <t>ズ</t>
    </rPh>
    <rPh sb="1" eb="2">
      <t>ガク</t>
    </rPh>
    <phoneticPr fontId="1"/>
  </si>
  <si>
    <t>解析学Ⅰ</t>
    <rPh sb="0" eb="3">
      <t>カイセキガク</t>
    </rPh>
    <phoneticPr fontId="1"/>
  </si>
  <si>
    <t>数理解析</t>
    <rPh sb="0" eb="2">
      <t>スウリ</t>
    </rPh>
    <rPh sb="2" eb="4">
      <t>カイセキ</t>
    </rPh>
    <phoneticPr fontId="1"/>
  </si>
  <si>
    <t>量子力学</t>
    <rPh sb="0" eb="2">
      <t>リョウシ</t>
    </rPh>
    <rPh sb="2" eb="4">
      <t>リキガク</t>
    </rPh>
    <phoneticPr fontId="1"/>
  </si>
  <si>
    <t>計測基礎学</t>
    <rPh sb="0" eb="2">
      <t>ケイソク</t>
    </rPh>
    <rPh sb="2" eb="4">
      <t>キソ</t>
    </rPh>
    <rPh sb="4" eb="5">
      <t>ガク</t>
    </rPh>
    <phoneticPr fontId="1"/>
  </si>
  <si>
    <t>材料加工プロセス</t>
    <rPh sb="0" eb="2">
      <t>ザイリョウ</t>
    </rPh>
    <rPh sb="2" eb="4">
      <t>カコウ</t>
    </rPh>
    <phoneticPr fontId="1"/>
  </si>
  <si>
    <t>工業材料学</t>
    <rPh sb="0" eb="2">
      <t>コウギョウ</t>
    </rPh>
    <rPh sb="2" eb="4">
      <t>ザイリョウ</t>
    </rPh>
    <rPh sb="4" eb="5">
      <t>ガク</t>
    </rPh>
    <phoneticPr fontId="1"/>
  </si>
  <si>
    <t>材料強度学</t>
    <rPh sb="0" eb="2">
      <t>ザイリョウ</t>
    </rPh>
    <rPh sb="2" eb="4">
      <t>キョウド</t>
    </rPh>
    <rPh sb="4" eb="5">
      <t>ガク</t>
    </rPh>
    <phoneticPr fontId="1"/>
  </si>
  <si>
    <t>塑性力学</t>
    <rPh sb="0" eb="2">
      <t>ソセイ</t>
    </rPh>
    <rPh sb="2" eb="4">
      <t>リキガク</t>
    </rPh>
    <phoneticPr fontId="1"/>
  </si>
  <si>
    <t>計算力学</t>
    <rPh sb="0" eb="2">
      <t>ケイサン</t>
    </rPh>
    <rPh sb="2" eb="4">
      <t>リキガク</t>
    </rPh>
    <phoneticPr fontId="1"/>
  </si>
  <si>
    <t>システム制御論</t>
    <rPh sb="4" eb="6">
      <t>セイギョ</t>
    </rPh>
    <rPh sb="6" eb="7">
      <t>ロン</t>
    </rPh>
    <phoneticPr fontId="1"/>
  </si>
  <si>
    <t>熱エネルギー輸送現象</t>
    <rPh sb="0" eb="1">
      <t>ネツ</t>
    </rPh>
    <rPh sb="6" eb="8">
      <t>ユソウ</t>
    </rPh>
    <rPh sb="8" eb="10">
      <t>ゲンショウ</t>
    </rPh>
    <phoneticPr fontId="1"/>
  </si>
  <si>
    <t>流体機械</t>
    <rPh sb="0" eb="2">
      <t>リュウタイ</t>
    </rPh>
    <rPh sb="2" eb="4">
      <t>キカイ</t>
    </rPh>
    <phoneticPr fontId="1"/>
  </si>
  <si>
    <t>ロボティックス</t>
    <phoneticPr fontId="1"/>
  </si>
  <si>
    <t>English Communication ⅠＡ</t>
    <phoneticPr fontId="1"/>
  </si>
  <si>
    <t>English Communication ⅠＢ</t>
    <phoneticPr fontId="1"/>
  </si>
  <si>
    <t>English Acquisition ⅠＡ</t>
    <phoneticPr fontId="1"/>
  </si>
  <si>
    <t>English Acquisition ⅠＢ</t>
    <phoneticPr fontId="1"/>
  </si>
  <si>
    <t>言語教育科目
（必修４単位を含めて１０単位以上を取得）</t>
    <rPh sb="0" eb="2">
      <t>ゲンゴ</t>
    </rPh>
    <rPh sb="2" eb="4">
      <t>キョウイク</t>
    </rPh>
    <rPh sb="4" eb="6">
      <t>カモク</t>
    </rPh>
    <rPh sb="8" eb="10">
      <t>ヒッシュウ</t>
    </rPh>
    <rPh sb="11" eb="13">
      <t>タンイ</t>
    </rPh>
    <rPh sb="14" eb="15">
      <t>フク</t>
    </rPh>
    <rPh sb="19" eb="23">
      <t>タンイイジョウ</t>
    </rPh>
    <rPh sb="24" eb="26">
      <t>シュトク</t>
    </rPh>
    <phoneticPr fontId="1"/>
  </si>
  <si>
    <t>E・Communications ⅡＡ</t>
    <phoneticPr fontId="1"/>
  </si>
  <si>
    <t>Ｅ・Acquisition ⅡＡ</t>
    <phoneticPr fontId="1"/>
  </si>
  <si>
    <t>E・Communications ⅢＡ</t>
    <phoneticPr fontId="1"/>
  </si>
  <si>
    <t>Ｅ・Acquisition ⅢＡ</t>
    <phoneticPr fontId="1"/>
  </si>
  <si>
    <t>●</t>
    <phoneticPr fontId="1"/>
  </si>
  <si>
    <t>卒業研究</t>
    <rPh sb="0" eb="2">
      <t>ソツギョウ</t>
    </rPh>
    <rPh sb="2" eb="4">
      <t>ケンキュウ</t>
    </rPh>
    <phoneticPr fontId="1"/>
  </si>
  <si>
    <t>○</t>
    <phoneticPr fontId="1"/>
  </si>
  <si>
    <t>卒業に必要な単位数：130単位</t>
    <rPh sb="0" eb="2">
      <t>ソツギョウ</t>
    </rPh>
    <rPh sb="3" eb="5">
      <t>ヒツヨウ</t>
    </rPh>
    <rPh sb="6" eb="8">
      <t>タンイ</t>
    </rPh>
    <rPh sb="8" eb="9">
      <t>スウ</t>
    </rPh>
    <rPh sb="13" eb="15">
      <t>タンイ</t>
    </rPh>
    <phoneticPr fontId="1"/>
  </si>
  <si>
    <t>スポーツ科学演習Ⅰ</t>
    <rPh sb="4" eb="6">
      <t>カガク</t>
    </rPh>
    <rPh sb="6" eb="8">
      <t>エンシュウ</t>
    </rPh>
    <phoneticPr fontId="1"/>
  </si>
  <si>
    <t>スポーツ科学演習Ⅰ or スポーツ演習科学Ⅱ</t>
    <rPh sb="4" eb="6">
      <t>カガク</t>
    </rPh>
    <rPh sb="6" eb="8">
      <t>エンシュウ</t>
    </rPh>
    <rPh sb="17" eb="19">
      <t>エンシュウ</t>
    </rPh>
    <rPh sb="19" eb="21">
      <t>カガク</t>
    </rPh>
    <phoneticPr fontId="1"/>
  </si>
  <si>
    <t>創造デザイン演習</t>
    <rPh sb="0" eb="2">
      <t>ソウゾウ</t>
    </rPh>
    <rPh sb="6" eb="8">
      <t>エンシュウ</t>
    </rPh>
    <phoneticPr fontId="1"/>
  </si>
  <si>
    <t>創造デザイン演習</t>
    <phoneticPr fontId="1"/>
  </si>
  <si>
    <t xml:space="preserve">創造デザイン演習 </t>
    <phoneticPr fontId="1"/>
  </si>
  <si>
    <r>
      <t>達成度自己評価報告書</t>
    </r>
    <r>
      <rPr>
        <b/>
        <sz val="14"/>
        <color indexed="14"/>
        <rFont val="ＭＳ ゴシック"/>
        <family val="3"/>
        <charset val="128"/>
      </rPr>
      <t>【平成22年～平成25年度入学生用　記入例】</t>
    </r>
    <rPh sb="11" eb="13">
      <t>ヘイセイ</t>
    </rPh>
    <rPh sb="15" eb="16">
      <t>ネン</t>
    </rPh>
    <rPh sb="17" eb="19">
      <t>ヘイセイ</t>
    </rPh>
    <rPh sb="21" eb="23">
      <t>ネンド</t>
    </rPh>
    <rPh sb="23" eb="26">
      <t>ニュウガクセイ</t>
    </rPh>
    <rPh sb="26" eb="27">
      <t>ヨウ</t>
    </rPh>
    <rPh sb="28" eb="30">
      <t>キニュウ</t>
    </rPh>
    <rPh sb="30" eb="31">
      <t>レイ</t>
    </rPh>
    <phoneticPr fontId="1"/>
  </si>
  <si>
    <t>3年次　後学期</t>
    <phoneticPr fontId="1"/>
  </si>
  <si>
    <t>◎</t>
    <phoneticPr fontId="1"/>
  </si>
  <si>
    <t>統計数理Ⅱ</t>
    <rPh sb="0" eb="2">
      <t>トウケイ</t>
    </rPh>
    <rPh sb="2" eb="4">
      <t>スウリ</t>
    </rPh>
    <phoneticPr fontId="1"/>
  </si>
  <si>
    <t>課程専門科目（選択科目）
（20単位以上取得）</t>
    <rPh sb="0" eb="2">
      <t>カテイ</t>
    </rPh>
    <rPh sb="2" eb="4">
      <t>センモン</t>
    </rPh>
    <rPh sb="4" eb="6">
      <t>カモク</t>
    </rPh>
    <rPh sb="7" eb="9">
      <t>センタク</t>
    </rPh>
    <rPh sb="9" eb="11">
      <t>カモク</t>
    </rPh>
    <rPh sb="16" eb="18">
      <t>タンイ</t>
    </rPh>
    <rPh sb="18" eb="20">
      <t>イジョウ</t>
    </rPh>
    <rPh sb="20" eb="22">
      <t>シュトク</t>
    </rPh>
    <phoneticPr fontId="1"/>
  </si>
  <si>
    <t>Ｅ・Acquisition ⅢＢ</t>
    <phoneticPr fontId="1"/>
  </si>
  <si>
    <t>E・Communications ⅢＢ</t>
    <phoneticPr fontId="1"/>
  </si>
  <si>
    <t>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</si>
</sst>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4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rgb="FF0000FF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9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176" fontId="16" fillId="0" borderId="7" xfId="0" applyNumberFormat="1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textRotation="255" shrinkToFit="1"/>
    </xf>
    <xf numFmtId="0" fontId="9" fillId="0" borderId="13" xfId="0" applyFont="1" applyBorder="1" applyAlignment="1">
      <alignment horizontal="center" vertical="center" textRotation="255" shrinkToFit="1"/>
    </xf>
    <xf numFmtId="0" fontId="9" fillId="0" borderId="14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wrapText="1" shrinkToFit="1"/>
    </xf>
    <xf numFmtId="0" fontId="14" fillId="0" borderId="13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 wrapText="1" shrinkToFit="1"/>
    </xf>
    <xf numFmtId="0" fontId="0" fillId="0" borderId="14" xfId="0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horizontal="center" vertical="center" wrapText="1" shrinkToFit="1"/>
    </xf>
    <xf numFmtId="0" fontId="20" fillId="0" borderId="14" xfId="0" applyFont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 shrinkToFit="1"/>
    </xf>
    <xf numFmtId="0" fontId="20" fillId="0" borderId="32" xfId="0" applyFont="1" applyBorder="1" applyAlignment="1">
      <alignment horizontal="center" vertical="center" wrapText="1" shrinkToFit="1"/>
    </xf>
    <xf numFmtId="0" fontId="20" fillId="0" borderId="33" xfId="0" applyFont="1" applyBorder="1" applyAlignment="1">
      <alignment horizontal="center" vertical="center" wrapText="1" shrinkToFit="1"/>
    </xf>
    <xf numFmtId="0" fontId="20" fillId="0" borderId="34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0"/>
  <sheetViews>
    <sheetView tabSelected="1" topLeftCell="A6" zoomScaleNormal="100" workbookViewId="0">
      <selection sqref="A1:H1"/>
    </sheetView>
  </sheetViews>
  <sheetFormatPr defaultRowHeight="13.5" x14ac:dyDescent="0.15"/>
  <cols>
    <col min="1" max="1" width="4.625" customWidth="1"/>
    <col min="2" max="2" width="35.625" customWidth="1"/>
    <col min="3" max="3" width="7.625" customWidth="1"/>
    <col min="4" max="4" width="25.625" customWidth="1"/>
    <col min="5" max="5" width="5.625" customWidth="1"/>
    <col min="6" max="6" width="11.625" customWidth="1"/>
    <col min="7" max="7" width="9.625" customWidth="1"/>
    <col min="8" max="8" width="10.625" customWidth="1"/>
  </cols>
  <sheetData>
    <row r="1" spans="1:8" ht="24.95" customHeight="1" x14ac:dyDescent="0.15">
      <c r="A1" s="79" t="s">
        <v>175</v>
      </c>
      <c r="B1" s="79"/>
      <c r="C1" s="79"/>
      <c r="D1" s="79"/>
      <c r="E1" s="79"/>
      <c r="F1" s="79"/>
      <c r="G1" s="79"/>
      <c r="H1" s="79"/>
    </row>
    <row r="2" spans="1:8" ht="18" customHeight="1" x14ac:dyDescent="0.15">
      <c r="A2" s="2"/>
      <c r="B2" s="1"/>
      <c r="C2" s="1"/>
      <c r="D2" s="1"/>
      <c r="E2" s="1"/>
      <c r="F2" s="1"/>
      <c r="G2" s="1"/>
    </row>
    <row r="3" spans="1:8" ht="18" customHeight="1" x14ac:dyDescent="0.15">
      <c r="A3" s="8"/>
      <c r="B3" s="32" t="s">
        <v>115</v>
      </c>
      <c r="C3" s="9"/>
      <c r="D3" s="9"/>
      <c r="E3" s="9"/>
      <c r="F3" s="10" t="s">
        <v>4</v>
      </c>
      <c r="G3" s="70">
        <v>12345678</v>
      </c>
      <c r="H3" s="70"/>
    </row>
    <row r="4" spans="1:8" ht="18" customHeight="1" x14ac:dyDescent="0.15">
      <c r="A4" s="8"/>
      <c r="B4" s="33" t="s">
        <v>116</v>
      </c>
      <c r="C4" s="9"/>
      <c r="D4" s="9"/>
      <c r="E4" s="9"/>
      <c r="F4" s="13" t="s">
        <v>5</v>
      </c>
      <c r="G4" s="69" t="s">
        <v>112</v>
      </c>
      <c r="H4" s="69"/>
    </row>
    <row r="5" spans="1:8" ht="18" customHeight="1" x14ac:dyDescent="0.15">
      <c r="A5" s="8"/>
      <c r="B5" s="3"/>
      <c r="C5" s="9"/>
      <c r="D5" s="9"/>
      <c r="E5" s="9"/>
      <c r="F5" s="12" t="s">
        <v>65</v>
      </c>
      <c r="G5" s="69" t="s">
        <v>169</v>
      </c>
      <c r="H5" s="69"/>
    </row>
    <row r="6" spans="1:8" ht="18" customHeight="1" x14ac:dyDescent="0.15">
      <c r="A6" s="1"/>
      <c r="B6" s="1"/>
      <c r="C6" s="1"/>
      <c r="D6" s="1"/>
      <c r="E6" s="1"/>
      <c r="F6" s="1"/>
      <c r="G6" s="1"/>
    </row>
    <row r="7" spans="1:8" ht="18" customHeight="1" x14ac:dyDescent="0.15">
      <c r="A7" s="1"/>
      <c r="B7" s="1"/>
      <c r="C7" s="1"/>
      <c r="D7" s="1"/>
      <c r="E7" s="1"/>
      <c r="F7" s="1"/>
      <c r="G7" s="1"/>
    </row>
    <row r="8" spans="1:8" ht="24.95" customHeight="1" x14ac:dyDescent="0.15">
      <c r="A8" s="45" t="s">
        <v>66</v>
      </c>
      <c r="B8" s="45"/>
      <c r="C8" s="45"/>
      <c r="D8" s="45"/>
      <c r="E8" s="45"/>
      <c r="F8" s="45"/>
      <c r="G8" s="45"/>
      <c r="H8" s="45"/>
    </row>
    <row r="9" spans="1:8" ht="18" customHeight="1" x14ac:dyDescent="0.15">
      <c r="A9" s="44" t="s">
        <v>7</v>
      </c>
      <c r="B9" s="44"/>
      <c r="C9" s="4" t="s">
        <v>0</v>
      </c>
      <c r="D9" s="4" t="s">
        <v>62</v>
      </c>
      <c r="E9" s="3"/>
      <c r="F9" s="3" t="s">
        <v>6</v>
      </c>
      <c r="G9" s="3"/>
    </row>
    <row r="10" spans="1:8" ht="18" customHeight="1" x14ac:dyDescent="0.15">
      <c r="A10" s="68" t="s">
        <v>2</v>
      </c>
      <c r="B10" s="30" t="s">
        <v>154</v>
      </c>
      <c r="C10" s="31" t="s">
        <v>113</v>
      </c>
      <c r="D10" s="35" t="s">
        <v>155</v>
      </c>
      <c r="E10" s="3"/>
      <c r="F10" s="3" t="s">
        <v>45</v>
      </c>
      <c r="G10" s="3"/>
    </row>
    <row r="11" spans="1:8" ht="18" customHeight="1" x14ac:dyDescent="0.15">
      <c r="A11" s="68"/>
      <c r="B11" s="30" t="s">
        <v>156</v>
      </c>
      <c r="C11" s="31" t="s">
        <v>113</v>
      </c>
      <c r="D11" s="74" t="s">
        <v>163</v>
      </c>
      <c r="E11" s="3"/>
      <c r="F11" s="3" t="s">
        <v>10</v>
      </c>
      <c r="G11" s="3"/>
    </row>
    <row r="12" spans="1:8" ht="18" customHeight="1" x14ac:dyDescent="0.15">
      <c r="A12" s="68"/>
      <c r="B12" s="30" t="s">
        <v>162</v>
      </c>
      <c r="C12" s="31" t="s">
        <v>113</v>
      </c>
      <c r="D12" s="74"/>
      <c r="E12" s="3"/>
      <c r="F12" s="3"/>
      <c r="G12" s="3"/>
    </row>
    <row r="13" spans="1:8" ht="18" customHeight="1" x14ac:dyDescent="0.15">
      <c r="A13" s="68"/>
      <c r="B13" s="30" t="s">
        <v>158</v>
      </c>
      <c r="C13" s="31" t="s">
        <v>113</v>
      </c>
      <c r="D13" s="35" t="s">
        <v>171</v>
      </c>
      <c r="E13" s="3"/>
      <c r="F13" s="3"/>
      <c r="G13" s="3"/>
    </row>
    <row r="14" spans="1:8" ht="18" customHeight="1" x14ac:dyDescent="0.15">
      <c r="A14" s="68"/>
      <c r="B14" s="30" t="s">
        <v>157</v>
      </c>
      <c r="C14" s="31" t="s">
        <v>113</v>
      </c>
      <c r="D14" s="35" t="s">
        <v>172</v>
      </c>
      <c r="E14" s="3"/>
      <c r="F14" s="5"/>
      <c r="G14" s="6"/>
    </row>
    <row r="15" spans="1:8" ht="18" customHeight="1" x14ac:dyDescent="0.15">
      <c r="A15" s="68"/>
      <c r="B15" s="30" t="s">
        <v>159</v>
      </c>
      <c r="C15" s="31" t="s">
        <v>113</v>
      </c>
      <c r="D15" s="74" t="s">
        <v>152</v>
      </c>
      <c r="E15" s="3"/>
      <c r="F15" s="7"/>
      <c r="G15" s="6"/>
    </row>
    <row r="16" spans="1:8" ht="18" customHeight="1" x14ac:dyDescent="0.15">
      <c r="A16" s="68"/>
      <c r="B16" s="30" t="s">
        <v>160</v>
      </c>
      <c r="C16" s="31" t="s">
        <v>113</v>
      </c>
      <c r="D16" s="75"/>
      <c r="E16" s="3"/>
      <c r="F16" s="7"/>
      <c r="G16" s="6"/>
    </row>
    <row r="17" spans="1:8" ht="18" customHeight="1" thickBot="1" x14ac:dyDescent="0.2">
      <c r="A17" s="68"/>
      <c r="B17" s="30" t="s">
        <v>161</v>
      </c>
      <c r="C17" s="31" t="s">
        <v>113</v>
      </c>
      <c r="D17" s="75"/>
      <c r="E17" s="3"/>
      <c r="F17" s="5"/>
      <c r="G17" s="6"/>
    </row>
    <row r="18" spans="1:8" ht="18" customHeight="1" thickTop="1" x14ac:dyDescent="0.15">
      <c r="A18" s="60" t="s">
        <v>3</v>
      </c>
      <c r="B18" s="61"/>
      <c r="C18" s="61"/>
      <c r="D18" s="62"/>
      <c r="F18" s="53" t="s">
        <v>9</v>
      </c>
      <c r="G18" s="54"/>
      <c r="H18" s="50">
        <v>8</v>
      </c>
    </row>
    <row r="19" spans="1:8" ht="18" customHeight="1" x14ac:dyDescent="0.15">
      <c r="A19" s="60"/>
      <c r="B19" s="61"/>
      <c r="C19" s="61"/>
      <c r="D19" s="62"/>
      <c r="F19" s="55"/>
      <c r="G19" s="56"/>
      <c r="H19" s="51"/>
    </row>
    <row r="20" spans="1:8" ht="18" customHeight="1" x14ac:dyDescent="0.15">
      <c r="A20" s="57" t="s">
        <v>114</v>
      </c>
      <c r="B20" s="58"/>
      <c r="C20" s="58"/>
      <c r="D20" s="59"/>
      <c r="F20" s="38" t="s">
        <v>8</v>
      </c>
      <c r="G20" s="39"/>
      <c r="H20" s="52">
        <v>8</v>
      </c>
    </row>
    <row r="21" spans="1:8" ht="18" customHeight="1" x14ac:dyDescent="0.15">
      <c r="A21" s="57"/>
      <c r="B21" s="58"/>
      <c r="C21" s="58"/>
      <c r="D21" s="59"/>
      <c r="F21" s="38"/>
      <c r="G21" s="39"/>
      <c r="H21" s="52"/>
    </row>
    <row r="22" spans="1:8" ht="18" customHeight="1" x14ac:dyDescent="0.15">
      <c r="A22" s="57"/>
      <c r="B22" s="58"/>
      <c r="C22" s="58"/>
      <c r="D22" s="59"/>
      <c r="F22" s="38" t="s">
        <v>33</v>
      </c>
      <c r="G22" s="39"/>
      <c r="H22" s="42">
        <f>H20/H18*100</f>
        <v>100</v>
      </c>
    </row>
    <row r="23" spans="1:8" ht="18" customHeight="1" thickBot="1" x14ac:dyDescent="0.2">
      <c r="A23" s="57"/>
      <c r="B23" s="58"/>
      <c r="C23" s="58"/>
      <c r="D23" s="59"/>
      <c r="F23" s="40"/>
      <c r="G23" s="41"/>
      <c r="H23" s="43"/>
    </row>
    <row r="24" spans="1:8" ht="18" customHeight="1" thickTop="1" x14ac:dyDescent="0.15"/>
    <row r="25" spans="1:8" ht="18" customHeight="1" x14ac:dyDescent="0.15"/>
    <row r="26" spans="1:8" ht="24.95" customHeight="1" x14ac:dyDescent="0.15">
      <c r="A26" s="45" t="s">
        <v>67</v>
      </c>
      <c r="B26" s="45"/>
      <c r="C26" s="45"/>
      <c r="D26" s="45"/>
      <c r="E26" s="45"/>
      <c r="F26" s="45"/>
      <c r="G26" s="45"/>
      <c r="H26" s="45"/>
    </row>
    <row r="27" spans="1:8" ht="18" customHeight="1" x14ac:dyDescent="0.15">
      <c r="A27" s="44" t="s">
        <v>7</v>
      </c>
      <c r="B27" s="44"/>
      <c r="C27" s="4" t="s">
        <v>0</v>
      </c>
      <c r="D27" s="4" t="s">
        <v>62</v>
      </c>
      <c r="E27" s="3"/>
      <c r="F27" s="3" t="s">
        <v>6</v>
      </c>
      <c r="G27" s="3"/>
    </row>
    <row r="28" spans="1:8" ht="18" customHeight="1" x14ac:dyDescent="0.15">
      <c r="A28" s="65" t="s">
        <v>2</v>
      </c>
      <c r="B28" s="30" t="s">
        <v>156</v>
      </c>
      <c r="C28" s="31" t="s">
        <v>113</v>
      </c>
      <c r="D28" s="71" t="s">
        <v>164</v>
      </c>
      <c r="E28" s="3"/>
      <c r="F28" s="3" t="s">
        <v>45</v>
      </c>
      <c r="G28" s="3"/>
    </row>
    <row r="29" spans="1:8" ht="18" customHeight="1" x14ac:dyDescent="0.15">
      <c r="A29" s="66"/>
      <c r="B29" s="30" t="s">
        <v>162</v>
      </c>
      <c r="C29" s="31" t="s">
        <v>113</v>
      </c>
      <c r="D29" s="72"/>
      <c r="E29" s="3"/>
      <c r="F29" s="3" t="s">
        <v>10</v>
      </c>
      <c r="G29" s="3"/>
    </row>
    <row r="30" spans="1:8" ht="18" customHeight="1" x14ac:dyDescent="0.15">
      <c r="A30" s="66"/>
      <c r="B30" s="30" t="s">
        <v>158</v>
      </c>
      <c r="C30" s="31" t="s">
        <v>113</v>
      </c>
      <c r="D30" s="72"/>
      <c r="E30" s="3"/>
      <c r="F30" s="3"/>
      <c r="G30" s="3"/>
    </row>
    <row r="31" spans="1:8" ht="18" customHeight="1" x14ac:dyDescent="0.15">
      <c r="A31" s="66"/>
      <c r="B31" s="30" t="s">
        <v>157</v>
      </c>
      <c r="C31" s="31" t="s">
        <v>113</v>
      </c>
      <c r="D31" s="72"/>
      <c r="E31" s="3"/>
      <c r="F31" s="3"/>
      <c r="G31" s="3"/>
    </row>
    <row r="32" spans="1:8" ht="18" customHeight="1" x14ac:dyDescent="0.15">
      <c r="A32" s="66"/>
      <c r="B32" s="30" t="s">
        <v>159</v>
      </c>
      <c r="C32" s="31" t="s">
        <v>113</v>
      </c>
      <c r="D32" s="71" t="s">
        <v>153</v>
      </c>
      <c r="E32" s="3"/>
      <c r="F32" s="5"/>
      <c r="G32" s="6"/>
    </row>
    <row r="33" spans="1:8" ht="18" customHeight="1" x14ac:dyDescent="0.15">
      <c r="A33" s="66"/>
      <c r="B33" s="30" t="s">
        <v>160</v>
      </c>
      <c r="C33" s="31" t="s">
        <v>113</v>
      </c>
      <c r="D33" s="72"/>
      <c r="E33" s="3"/>
      <c r="F33" s="7"/>
      <c r="G33" s="6"/>
    </row>
    <row r="34" spans="1:8" ht="18" customHeight="1" x14ac:dyDescent="0.15">
      <c r="A34" s="66"/>
      <c r="B34" s="30" t="s">
        <v>161</v>
      </c>
      <c r="C34" s="31" t="s">
        <v>113</v>
      </c>
      <c r="D34" s="73"/>
      <c r="E34" s="3"/>
      <c r="F34" s="7"/>
      <c r="G34" s="6"/>
    </row>
    <row r="35" spans="1:8" ht="18" customHeight="1" x14ac:dyDescent="0.15">
      <c r="A35" s="66"/>
      <c r="B35" s="30" t="s">
        <v>167</v>
      </c>
      <c r="C35" s="31" t="s">
        <v>113</v>
      </c>
      <c r="D35" s="71" t="s">
        <v>165</v>
      </c>
      <c r="E35" s="3"/>
      <c r="F35" s="7"/>
      <c r="G35" s="6"/>
    </row>
    <row r="36" spans="1:8" ht="18" customHeight="1" x14ac:dyDescent="0.15">
      <c r="A36" s="66"/>
      <c r="B36" s="30" t="s">
        <v>166</v>
      </c>
      <c r="C36" s="31" t="s">
        <v>113</v>
      </c>
      <c r="D36" s="76"/>
      <c r="E36" s="3"/>
      <c r="F36" s="7"/>
      <c r="G36" s="6"/>
    </row>
    <row r="37" spans="1:8" ht="18" customHeight="1" x14ac:dyDescent="0.15">
      <c r="A37" s="66"/>
      <c r="B37" s="30" t="s">
        <v>168</v>
      </c>
      <c r="C37" s="31" t="s">
        <v>113</v>
      </c>
      <c r="D37" s="72"/>
      <c r="E37" s="3"/>
      <c r="F37" s="7"/>
      <c r="G37" s="6"/>
    </row>
    <row r="38" spans="1:8" ht="18" customHeight="1" x14ac:dyDescent="0.15">
      <c r="A38" s="66"/>
      <c r="B38" s="30"/>
      <c r="C38" s="31"/>
      <c r="D38" s="73"/>
      <c r="E38" s="3"/>
      <c r="F38" s="7"/>
      <c r="G38" s="6"/>
    </row>
    <row r="39" spans="1:8" ht="18" customHeight="1" x14ac:dyDescent="0.15">
      <c r="A39" s="67"/>
      <c r="B39" s="30" t="s">
        <v>31</v>
      </c>
      <c r="C39" s="31" t="s">
        <v>113</v>
      </c>
      <c r="D39" s="35" t="s">
        <v>142</v>
      </c>
      <c r="E39" s="3"/>
      <c r="F39" s="7"/>
      <c r="G39" s="6"/>
    </row>
    <row r="40" spans="1:8" ht="18" customHeight="1" thickBot="1" x14ac:dyDescent="0.2">
      <c r="A40" s="63" t="s">
        <v>11</v>
      </c>
      <c r="B40" s="64"/>
      <c r="C40" s="31" t="s">
        <v>170</v>
      </c>
      <c r="D40" s="35"/>
      <c r="E40" s="3"/>
      <c r="F40" s="5"/>
      <c r="G40" s="6"/>
    </row>
    <row r="41" spans="1:8" ht="18" customHeight="1" thickTop="1" x14ac:dyDescent="0.15">
      <c r="A41" s="60" t="s">
        <v>3</v>
      </c>
      <c r="B41" s="61"/>
      <c r="C41" s="61"/>
      <c r="D41" s="62"/>
      <c r="F41" s="53" t="s">
        <v>9</v>
      </c>
      <c r="G41" s="54"/>
      <c r="H41" s="50">
        <v>12</v>
      </c>
    </row>
    <row r="42" spans="1:8" ht="18" customHeight="1" x14ac:dyDescent="0.15">
      <c r="A42" s="60"/>
      <c r="B42" s="61"/>
      <c r="C42" s="61"/>
      <c r="D42" s="62"/>
      <c r="F42" s="55"/>
      <c r="G42" s="56"/>
      <c r="H42" s="51"/>
    </row>
    <row r="43" spans="1:8" ht="18" customHeight="1" x14ac:dyDescent="0.15">
      <c r="A43" s="57" t="s">
        <v>114</v>
      </c>
      <c r="B43" s="58"/>
      <c r="C43" s="58"/>
      <c r="D43" s="59"/>
      <c r="F43" s="38" t="s">
        <v>8</v>
      </c>
      <c r="G43" s="39"/>
      <c r="H43" s="52">
        <v>12</v>
      </c>
    </row>
    <row r="44" spans="1:8" ht="18" customHeight="1" x14ac:dyDescent="0.15">
      <c r="A44" s="57"/>
      <c r="B44" s="58"/>
      <c r="C44" s="58"/>
      <c r="D44" s="59"/>
      <c r="F44" s="38"/>
      <c r="G44" s="39"/>
      <c r="H44" s="52"/>
    </row>
    <row r="45" spans="1:8" ht="18" customHeight="1" x14ac:dyDescent="0.15">
      <c r="A45" s="57"/>
      <c r="B45" s="58"/>
      <c r="C45" s="58"/>
      <c r="D45" s="59"/>
      <c r="F45" s="38" t="s">
        <v>34</v>
      </c>
      <c r="G45" s="39"/>
      <c r="H45" s="42">
        <f>H43/H41*100</f>
        <v>100</v>
      </c>
    </row>
    <row r="46" spans="1:8" ht="18" customHeight="1" thickBot="1" x14ac:dyDescent="0.2">
      <c r="A46" s="57"/>
      <c r="B46" s="58"/>
      <c r="C46" s="58"/>
      <c r="D46" s="59"/>
      <c r="F46" s="40"/>
      <c r="G46" s="41"/>
      <c r="H46" s="43"/>
    </row>
    <row r="47" spans="1:8" ht="18" customHeight="1" thickTop="1" x14ac:dyDescent="0.15"/>
    <row r="48" spans="1:8" ht="18" customHeight="1" x14ac:dyDescent="0.15"/>
    <row r="49" spans="1:8" ht="24.95" customHeight="1" x14ac:dyDescent="0.15">
      <c r="A49" s="45" t="s">
        <v>68</v>
      </c>
      <c r="B49" s="45"/>
      <c r="C49" s="45"/>
      <c r="D49" s="45"/>
      <c r="E49" s="45"/>
      <c r="F49" s="45"/>
      <c r="G49" s="45"/>
      <c r="H49" s="45"/>
    </row>
    <row r="50" spans="1:8" ht="18" customHeight="1" x14ac:dyDescent="0.15">
      <c r="A50" s="44" t="s">
        <v>7</v>
      </c>
      <c r="B50" s="44"/>
      <c r="C50" s="4" t="s">
        <v>0</v>
      </c>
      <c r="D50" s="4" t="s">
        <v>62</v>
      </c>
      <c r="E50" s="3"/>
      <c r="F50" s="3" t="s">
        <v>6</v>
      </c>
      <c r="G50" s="3"/>
    </row>
    <row r="51" spans="1:8" ht="18" customHeight="1" x14ac:dyDescent="0.15">
      <c r="A51" s="65" t="s">
        <v>2</v>
      </c>
      <c r="B51" s="30" t="s">
        <v>158</v>
      </c>
      <c r="C51" s="31" t="s">
        <v>113</v>
      </c>
      <c r="D51" s="35" t="s">
        <v>171</v>
      </c>
      <c r="E51" s="3"/>
      <c r="F51" s="3" t="s">
        <v>45</v>
      </c>
      <c r="G51" s="3"/>
    </row>
    <row r="52" spans="1:8" ht="18" customHeight="1" x14ac:dyDescent="0.15">
      <c r="A52" s="66"/>
      <c r="B52" s="30" t="s">
        <v>157</v>
      </c>
      <c r="C52" s="31" t="s">
        <v>113</v>
      </c>
      <c r="D52" s="35" t="s">
        <v>172</v>
      </c>
      <c r="E52" s="3"/>
      <c r="F52" s="3" t="s">
        <v>10</v>
      </c>
      <c r="G52" s="3"/>
    </row>
    <row r="53" spans="1:8" ht="18" customHeight="1" x14ac:dyDescent="0.15">
      <c r="A53" s="66"/>
      <c r="B53" s="30" t="s">
        <v>117</v>
      </c>
      <c r="C53" s="31" t="s">
        <v>113</v>
      </c>
      <c r="D53" s="35" t="s">
        <v>143</v>
      </c>
      <c r="E53" s="3"/>
      <c r="F53" s="3"/>
      <c r="G53" s="3"/>
    </row>
    <row r="54" spans="1:8" ht="18" customHeight="1" x14ac:dyDescent="0.15">
      <c r="A54" s="67"/>
      <c r="B54" s="30" t="s">
        <v>118</v>
      </c>
      <c r="C54" s="31" t="s">
        <v>113</v>
      </c>
      <c r="D54" s="35" t="s">
        <v>144</v>
      </c>
      <c r="E54" s="3"/>
      <c r="F54" s="3"/>
      <c r="G54" s="3"/>
    </row>
    <row r="55" spans="1:8" ht="18" customHeight="1" thickBot="1" x14ac:dyDescent="0.2">
      <c r="A55" s="63" t="s">
        <v>11</v>
      </c>
      <c r="B55" s="64"/>
      <c r="C55" s="31" t="s">
        <v>173</v>
      </c>
      <c r="D55" s="36"/>
      <c r="E55" s="3"/>
      <c r="F55" s="5"/>
      <c r="G55" s="6"/>
    </row>
    <row r="56" spans="1:8" ht="18" customHeight="1" thickTop="1" x14ac:dyDescent="0.15">
      <c r="A56" s="60" t="s">
        <v>3</v>
      </c>
      <c r="B56" s="61"/>
      <c r="C56" s="61"/>
      <c r="D56" s="62"/>
      <c r="F56" s="53" t="s">
        <v>9</v>
      </c>
      <c r="G56" s="54"/>
      <c r="H56" s="50">
        <v>5</v>
      </c>
    </row>
    <row r="57" spans="1:8" ht="18" customHeight="1" x14ac:dyDescent="0.15">
      <c r="A57" s="60"/>
      <c r="B57" s="61"/>
      <c r="C57" s="61"/>
      <c r="D57" s="62"/>
      <c r="F57" s="55"/>
      <c r="G57" s="56"/>
      <c r="H57" s="51"/>
    </row>
    <row r="58" spans="1:8" ht="18" customHeight="1" x14ac:dyDescent="0.15">
      <c r="A58" s="57" t="s">
        <v>114</v>
      </c>
      <c r="B58" s="58"/>
      <c r="C58" s="58"/>
      <c r="D58" s="59"/>
      <c r="F58" s="38" t="s">
        <v>8</v>
      </c>
      <c r="G58" s="39"/>
      <c r="H58" s="52">
        <v>5</v>
      </c>
    </row>
    <row r="59" spans="1:8" ht="18" customHeight="1" x14ac:dyDescent="0.15">
      <c r="A59" s="57"/>
      <c r="B59" s="58"/>
      <c r="C59" s="58"/>
      <c r="D59" s="59"/>
      <c r="F59" s="38"/>
      <c r="G59" s="39"/>
      <c r="H59" s="52"/>
    </row>
    <row r="60" spans="1:8" ht="18" customHeight="1" x14ac:dyDescent="0.15">
      <c r="A60" s="57"/>
      <c r="B60" s="58"/>
      <c r="C60" s="58"/>
      <c r="D60" s="59"/>
      <c r="F60" s="38" t="s">
        <v>35</v>
      </c>
      <c r="G60" s="39"/>
      <c r="H60" s="42">
        <f>H58/H56*100</f>
        <v>100</v>
      </c>
    </row>
    <row r="61" spans="1:8" ht="18" customHeight="1" thickBot="1" x14ac:dyDescent="0.2">
      <c r="A61" s="57"/>
      <c r="B61" s="58"/>
      <c r="C61" s="58"/>
      <c r="D61" s="59"/>
      <c r="F61" s="40"/>
      <c r="G61" s="41"/>
      <c r="H61" s="43"/>
    </row>
    <row r="62" spans="1:8" ht="18" customHeight="1" thickTop="1" x14ac:dyDescent="0.15"/>
    <row r="63" spans="1:8" ht="18" customHeight="1" x14ac:dyDescent="0.15"/>
    <row r="64" spans="1:8" ht="24.95" customHeight="1" x14ac:dyDescent="0.15">
      <c r="A64" s="45" t="s">
        <v>69</v>
      </c>
      <c r="B64" s="45"/>
      <c r="C64" s="45"/>
      <c r="D64" s="45"/>
      <c r="E64" s="45"/>
      <c r="F64" s="45"/>
      <c r="G64" s="45"/>
      <c r="H64" s="45"/>
    </row>
    <row r="65" spans="1:7" ht="18" customHeight="1" x14ac:dyDescent="0.15">
      <c r="A65" s="44" t="s">
        <v>7</v>
      </c>
      <c r="B65" s="44"/>
      <c r="C65" s="4" t="s">
        <v>0</v>
      </c>
      <c r="D65" s="4" t="s">
        <v>62</v>
      </c>
      <c r="E65" s="3"/>
      <c r="F65" s="3" t="s">
        <v>6</v>
      </c>
      <c r="G65" s="3"/>
    </row>
    <row r="66" spans="1:7" ht="18" customHeight="1" x14ac:dyDescent="0.15">
      <c r="A66" s="65" t="s">
        <v>2</v>
      </c>
      <c r="B66" s="30" t="s">
        <v>119</v>
      </c>
      <c r="C66" s="31" t="s">
        <v>120</v>
      </c>
      <c r="D66" s="35" t="s">
        <v>145</v>
      </c>
      <c r="E66" s="3"/>
      <c r="F66" s="3" t="s">
        <v>45</v>
      </c>
      <c r="G66" s="3"/>
    </row>
    <row r="67" spans="1:7" ht="18" customHeight="1" x14ac:dyDescent="0.15">
      <c r="A67" s="66"/>
      <c r="B67" s="30" t="s">
        <v>121</v>
      </c>
      <c r="C67" s="31" t="s">
        <v>120</v>
      </c>
      <c r="D67" s="35" t="s">
        <v>146</v>
      </c>
      <c r="E67" s="3"/>
      <c r="F67" s="3" t="s">
        <v>10</v>
      </c>
      <c r="G67" s="3"/>
    </row>
    <row r="68" spans="1:7" ht="18" customHeight="1" x14ac:dyDescent="0.15">
      <c r="A68" s="66"/>
      <c r="B68" s="30" t="s">
        <v>122</v>
      </c>
      <c r="C68" s="31" t="s">
        <v>120</v>
      </c>
      <c r="D68" s="35" t="s">
        <v>147</v>
      </c>
      <c r="E68" s="3"/>
      <c r="F68" s="3"/>
      <c r="G68" s="3"/>
    </row>
    <row r="69" spans="1:7" ht="18" customHeight="1" x14ac:dyDescent="0.15">
      <c r="A69" s="66"/>
      <c r="B69" s="30" t="s">
        <v>123</v>
      </c>
      <c r="C69" s="31" t="s">
        <v>120</v>
      </c>
      <c r="D69" s="35" t="s">
        <v>148</v>
      </c>
      <c r="E69" s="3"/>
      <c r="F69" s="3"/>
      <c r="G69" s="3"/>
    </row>
    <row r="70" spans="1:7" ht="18" customHeight="1" x14ac:dyDescent="0.15">
      <c r="A70" s="66"/>
      <c r="B70" s="30" t="s">
        <v>124</v>
      </c>
      <c r="C70" s="31" t="s">
        <v>120</v>
      </c>
      <c r="D70" s="35" t="s">
        <v>149</v>
      </c>
      <c r="E70" s="3"/>
      <c r="F70" s="3"/>
      <c r="G70" s="3"/>
    </row>
    <row r="71" spans="1:7" ht="18" customHeight="1" x14ac:dyDescent="0.15">
      <c r="A71" s="66"/>
      <c r="B71" s="30" t="s">
        <v>174</v>
      </c>
      <c r="C71" s="31" t="s">
        <v>120</v>
      </c>
      <c r="D71" s="35" t="s">
        <v>174</v>
      </c>
      <c r="E71" s="3"/>
      <c r="F71" s="3"/>
      <c r="G71" s="3"/>
    </row>
    <row r="72" spans="1:7" ht="18" customHeight="1" x14ac:dyDescent="0.15">
      <c r="A72" s="66"/>
      <c r="B72" s="30" t="s">
        <v>125</v>
      </c>
      <c r="C72" s="31" t="s">
        <v>120</v>
      </c>
      <c r="D72" s="35" t="s">
        <v>150</v>
      </c>
      <c r="E72" s="3"/>
      <c r="F72" s="3"/>
      <c r="G72" s="3"/>
    </row>
    <row r="73" spans="1:7" ht="18" customHeight="1" x14ac:dyDescent="0.15">
      <c r="A73" s="66"/>
      <c r="B73" s="30" t="s">
        <v>179</v>
      </c>
      <c r="C73" s="31" t="s">
        <v>120</v>
      </c>
      <c r="D73" s="71" t="s">
        <v>176</v>
      </c>
      <c r="E73" s="3"/>
      <c r="F73" s="3"/>
      <c r="G73" s="3"/>
    </row>
    <row r="74" spans="1:7" ht="18" customHeight="1" x14ac:dyDescent="0.15">
      <c r="A74" s="66"/>
      <c r="B74" s="30" t="s">
        <v>178</v>
      </c>
      <c r="C74" s="31" t="s">
        <v>120</v>
      </c>
      <c r="D74" s="72"/>
      <c r="E74" s="3"/>
      <c r="F74" s="3"/>
      <c r="G74" s="3"/>
    </row>
    <row r="75" spans="1:7" ht="18" customHeight="1" x14ac:dyDescent="0.15">
      <c r="A75" s="66"/>
      <c r="B75" s="30" t="s">
        <v>180</v>
      </c>
      <c r="C75" s="31" t="s">
        <v>120</v>
      </c>
      <c r="D75" s="72"/>
      <c r="E75" s="3"/>
      <c r="F75" s="3"/>
      <c r="G75" s="3"/>
    </row>
    <row r="76" spans="1:7" ht="18" customHeight="1" x14ac:dyDescent="0.15">
      <c r="A76" s="66"/>
      <c r="B76" s="30" t="s">
        <v>181</v>
      </c>
      <c r="C76" s="31" t="s">
        <v>120</v>
      </c>
      <c r="D76" s="72"/>
      <c r="E76" s="3"/>
      <c r="F76" s="3"/>
      <c r="G76" s="3"/>
    </row>
    <row r="77" spans="1:7" ht="18" customHeight="1" x14ac:dyDescent="0.15">
      <c r="A77" s="66"/>
      <c r="B77" s="30" t="s">
        <v>182</v>
      </c>
      <c r="C77" s="31" t="s">
        <v>120</v>
      </c>
      <c r="D77" s="72"/>
      <c r="E77" s="3"/>
      <c r="F77" s="3"/>
      <c r="G77" s="3"/>
    </row>
    <row r="78" spans="1:7" ht="18" customHeight="1" x14ac:dyDescent="0.15">
      <c r="A78" s="66"/>
      <c r="B78" s="30" t="s">
        <v>183</v>
      </c>
      <c r="C78" s="31" t="s">
        <v>120</v>
      </c>
      <c r="D78" s="72"/>
      <c r="E78" s="3"/>
      <c r="F78" s="3"/>
      <c r="G78" s="3"/>
    </row>
    <row r="79" spans="1:7" ht="18" customHeight="1" x14ac:dyDescent="0.15">
      <c r="A79" s="66"/>
      <c r="B79" s="30" t="s">
        <v>177</v>
      </c>
      <c r="C79" s="31" t="s">
        <v>120</v>
      </c>
      <c r="D79" s="72"/>
      <c r="E79" s="3"/>
      <c r="F79" s="3"/>
      <c r="G79" s="3"/>
    </row>
    <row r="80" spans="1:7" ht="18" customHeight="1" thickBot="1" x14ac:dyDescent="0.2">
      <c r="A80" s="67"/>
      <c r="B80" s="30" t="s">
        <v>215</v>
      </c>
      <c r="C80" s="31" t="s">
        <v>120</v>
      </c>
      <c r="D80" s="73"/>
      <c r="E80" s="3"/>
      <c r="F80" s="3"/>
      <c r="G80" s="3"/>
    </row>
    <row r="81" spans="1:8" ht="18" customHeight="1" thickTop="1" x14ac:dyDescent="0.15">
      <c r="A81" s="60" t="s">
        <v>3</v>
      </c>
      <c r="B81" s="61"/>
      <c r="C81" s="61"/>
      <c r="D81" s="62"/>
      <c r="F81" s="53" t="s">
        <v>9</v>
      </c>
      <c r="G81" s="54"/>
      <c r="H81" s="50">
        <v>15</v>
      </c>
    </row>
    <row r="82" spans="1:8" ht="18" customHeight="1" x14ac:dyDescent="0.15">
      <c r="A82" s="60"/>
      <c r="B82" s="61"/>
      <c r="C82" s="61"/>
      <c r="D82" s="62"/>
      <c r="F82" s="55"/>
      <c r="G82" s="56"/>
      <c r="H82" s="51"/>
    </row>
    <row r="83" spans="1:8" ht="18" customHeight="1" x14ac:dyDescent="0.15">
      <c r="A83" s="57" t="s">
        <v>114</v>
      </c>
      <c r="B83" s="58"/>
      <c r="C83" s="58"/>
      <c r="D83" s="59"/>
      <c r="F83" s="38" t="s">
        <v>8</v>
      </c>
      <c r="G83" s="39"/>
      <c r="H83" s="52">
        <v>15</v>
      </c>
    </row>
    <row r="84" spans="1:8" ht="18" customHeight="1" x14ac:dyDescent="0.15">
      <c r="A84" s="57"/>
      <c r="B84" s="58"/>
      <c r="C84" s="58"/>
      <c r="D84" s="59"/>
      <c r="F84" s="38"/>
      <c r="G84" s="39"/>
      <c r="H84" s="52"/>
    </row>
    <row r="85" spans="1:8" ht="18" customHeight="1" x14ac:dyDescent="0.15">
      <c r="A85" s="57"/>
      <c r="B85" s="58"/>
      <c r="C85" s="58"/>
      <c r="D85" s="59"/>
      <c r="F85" s="38" t="s">
        <v>36</v>
      </c>
      <c r="G85" s="39"/>
      <c r="H85" s="42">
        <f>H83/H81*100</f>
        <v>100</v>
      </c>
    </row>
    <row r="86" spans="1:8" ht="18" customHeight="1" thickBot="1" x14ac:dyDescent="0.2">
      <c r="A86" s="57"/>
      <c r="B86" s="58"/>
      <c r="C86" s="58"/>
      <c r="D86" s="59"/>
      <c r="F86" s="40"/>
      <c r="G86" s="41"/>
      <c r="H86" s="43"/>
    </row>
    <row r="87" spans="1:8" ht="18" customHeight="1" thickTop="1" x14ac:dyDescent="0.15"/>
    <row r="88" spans="1:8" ht="18" customHeight="1" x14ac:dyDescent="0.15"/>
    <row r="89" spans="1:8" ht="24.95" customHeight="1" x14ac:dyDescent="0.15">
      <c r="A89" s="45" t="s">
        <v>70</v>
      </c>
      <c r="B89" s="45"/>
      <c r="C89" s="45"/>
      <c r="D89" s="45"/>
      <c r="E89" s="45"/>
      <c r="F89" s="45"/>
      <c r="G89" s="45"/>
      <c r="H89" s="45"/>
    </row>
    <row r="90" spans="1:8" ht="18" customHeight="1" x14ac:dyDescent="0.15">
      <c r="A90" s="44" t="s">
        <v>7</v>
      </c>
      <c r="B90" s="44"/>
      <c r="C90" s="4" t="s">
        <v>0</v>
      </c>
      <c r="D90" s="4" t="s">
        <v>62</v>
      </c>
      <c r="E90" s="3"/>
      <c r="F90" s="3" t="s">
        <v>6</v>
      </c>
      <c r="G90" s="3"/>
    </row>
    <row r="91" spans="1:8" ht="18" customHeight="1" x14ac:dyDescent="0.15">
      <c r="A91" s="65" t="s">
        <v>2</v>
      </c>
      <c r="B91" s="30" t="s">
        <v>126</v>
      </c>
      <c r="C91" s="31" t="s">
        <v>113</v>
      </c>
      <c r="D91" s="35" t="s">
        <v>126</v>
      </c>
      <c r="E91" s="3"/>
      <c r="F91" s="3" t="s">
        <v>45</v>
      </c>
      <c r="G91" s="3"/>
    </row>
    <row r="92" spans="1:8" ht="18" customHeight="1" x14ac:dyDescent="0.15">
      <c r="A92" s="66"/>
      <c r="B92" s="30" t="s">
        <v>127</v>
      </c>
      <c r="C92" s="31" t="s">
        <v>113</v>
      </c>
      <c r="D92" s="35" t="s">
        <v>127</v>
      </c>
      <c r="E92" s="3"/>
      <c r="F92" s="3" t="s">
        <v>10</v>
      </c>
      <c r="G92" s="3"/>
    </row>
    <row r="93" spans="1:8" ht="18" customHeight="1" x14ac:dyDescent="0.15">
      <c r="A93" s="66"/>
      <c r="B93" s="30" t="s">
        <v>128</v>
      </c>
      <c r="C93" s="31" t="s">
        <v>113</v>
      </c>
      <c r="D93" s="35" t="s">
        <v>128</v>
      </c>
      <c r="E93" s="3"/>
      <c r="F93" s="3"/>
      <c r="G93" s="3"/>
    </row>
    <row r="94" spans="1:8" ht="18" customHeight="1" x14ac:dyDescent="0.15">
      <c r="A94" s="66"/>
      <c r="B94" s="30" t="s">
        <v>129</v>
      </c>
      <c r="C94" s="31" t="s">
        <v>113</v>
      </c>
      <c r="D94" s="35" t="s">
        <v>129</v>
      </c>
      <c r="E94" s="3"/>
      <c r="F94" s="3"/>
      <c r="G94" s="3"/>
    </row>
    <row r="95" spans="1:8" ht="18" customHeight="1" x14ac:dyDescent="0.15">
      <c r="A95" s="66"/>
      <c r="B95" s="30" t="s">
        <v>130</v>
      </c>
      <c r="C95" s="31" t="s">
        <v>113</v>
      </c>
      <c r="D95" s="35" t="s">
        <v>130</v>
      </c>
      <c r="E95" s="3"/>
      <c r="F95" s="3"/>
      <c r="G95" s="3"/>
    </row>
    <row r="96" spans="1:8" ht="18" customHeight="1" x14ac:dyDescent="0.15">
      <c r="A96" s="66"/>
      <c r="B96" s="30" t="s">
        <v>131</v>
      </c>
      <c r="C96" s="31" t="s">
        <v>113</v>
      </c>
      <c r="D96" s="35" t="s">
        <v>131</v>
      </c>
      <c r="E96" s="3"/>
      <c r="F96" s="3"/>
      <c r="G96" s="3"/>
    </row>
    <row r="97" spans="1:8" ht="18" customHeight="1" x14ac:dyDescent="0.15">
      <c r="A97" s="66"/>
      <c r="B97" s="30" t="s">
        <v>132</v>
      </c>
      <c r="C97" s="31" t="s">
        <v>113</v>
      </c>
      <c r="D97" s="35" t="s">
        <v>132</v>
      </c>
      <c r="E97" s="3"/>
      <c r="F97" s="3"/>
      <c r="G97" s="3"/>
    </row>
    <row r="98" spans="1:8" ht="18" customHeight="1" x14ac:dyDescent="0.15">
      <c r="A98" s="66"/>
      <c r="B98" s="30" t="s">
        <v>133</v>
      </c>
      <c r="C98" s="31" t="s">
        <v>113</v>
      </c>
      <c r="D98" s="35" t="s">
        <v>133</v>
      </c>
      <c r="E98" s="3"/>
      <c r="F98" s="3"/>
      <c r="G98" s="3"/>
    </row>
    <row r="99" spans="1:8" ht="18" customHeight="1" x14ac:dyDescent="0.15">
      <c r="A99" s="66"/>
      <c r="B99" s="30" t="s">
        <v>209</v>
      </c>
      <c r="C99" s="31" t="s">
        <v>113</v>
      </c>
      <c r="D99" s="35" t="s">
        <v>209</v>
      </c>
      <c r="E99" s="3"/>
      <c r="F99" s="3"/>
      <c r="G99" s="3"/>
    </row>
    <row r="100" spans="1:8" ht="18" customHeight="1" x14ac:dyDescent="0.15">
      <c r="A100" s="66"/>
      <c r="B100" s="30" t="s">
        <v>135</v>
      </c>
      <c r="C100" s="31" t="s">
        <v>113</v>
      </c>
      <c r="D100" s="35" t="s">
        <v>135</v>
      </c>
      <c r="E100" s="3"/>
      <c r="F100" s="3"/>
      <c r="G100" s="3"/>
    </row>
    <row r="101" spans="1:8" ht="18" customHeight="1" x14ac:dyDescent="0.15">
      <c r="A101" s="66"/>
      <c r="B101" s="30" t="s">
        <v>136</v>
      </c>
      <c r="C101" s="31" t="s">
        <v>113</v>
      </c>
      <c r="D101" s="35" t="s">
        <v>136</v>
      </c>
      <c r="E101" s="3"/>
      <c r="F101" s="3"/>
      <c r="G101" s="3"/>
    </row>
    <row r="102" spans="1:8" ht="18" customHeight="1" thickBot="1" x14ac:dyDescent="0.2">
      <c r="A102" s="67"/>
      <c r="B102" s="30" t="s">
        <v>137</v>
      </c>
      <c r="C102" s="31" t="s">
        <v>113</v>
      </c>
      <c r="D102" s="35" t="s">
        <v>137</v>
      </c>
      <c r="E102" s="3"/>
      <c r="F102" s="3"/>
      <c r="G102" s="3"/>
    </row>
    <row r="103" spans="1:8" ht="18" customHeight="1" thickTop="1" x14ac:dyDescent="0.15">
      <c r="A103" s="60" t="s">
        <v>3</v>
      </c>
      <c r="B103" s="61"/>
      <c r="C103" s="61"/>
      <c r="D103" s="62"/>
      <c r="F103" s="53" t="s">
        <v>9</v>
      </c>
      <c r="G103" s="54"/>
      <c r="H103" s="50">
        <v>12</v>
      </c>
    </row>
    <row r="104" spans="1:8" ht="18" customHeight="1" x14ac:dyDescent="0.15">
      <c r="A104" s="60"/>
      <c r="B104" s="61"/>
      <c r="C104" s="61"/>
      <c r="D104" s="62"/>
      <c r="F104" s="55"/>
      <c r="G104" s="56"/>
      <c r="H104" s="51"/>
    </row>
    <row r="105" spans="1:8" ht="18" customHeight="1" x14ac:dyDescent="0.15">
      <c r="A105" s="57" t="s">
        <v>114</v>
      </c>
      <c r="B105" s="58"/>
      <c r="C105" s="58"/>
      <c r="D105" s="59"/>
      <c r="F105" s="38" t="s">
        <v>8</v>
      </c>
      <c r="G105" s="39"/>
      <c r="H105" s="52">
        <v>12</v>
      </c>
    </row>
    <row r="106" spans="1:8" ht="18" customHeight="1" x14ac:dyDescent="0.15">
      <c r="A106" s="57"/>
      <c r="B106" s="58"/>
      <c r="C106" s="58"/>
      <c r="D106" s="59"/>
      <c r="F106" s="38"/>
      <c r="G106" s="39"/>
      <c r="H106" s="52"/>
    </row>
    <row r="107" spans="1:8" ht="18" customHeight="1" x14ac:dyDescent="0.15">
      <c r="A107" s="57"/>
      <c r="B107" s="58"/>
      <c r="C107" s="58"/>
      <c r="D107" s="59"/>
      <c r="F107" s="38" t="s">
        <v>37</v>
      </c>
      <c r="G107" s="39"/>
      <c r="H107" s="42">
        <f>H105/H103*100</f>
        <v>100</v>
      </c>
    </row>
    <row r="108" spans="1:8" ht="18" customHeight="1" thickBot="1" x14ac:dyDescent="0.2">
      <c r="A108" s="57"/>
      <c r="B108" s="58"/>
      <c r="C108" s="58"/>
      <c r="D108" s="59"/>
      <c r="F108" s="40"/>
      <c r="G108" s="41"/>
      <c r="H108" s="43"/>
    </row>
    <row r="109" spans="1:8" ht="18" customHeight="1" thickTop="1" x14ac:dyDescent="0.15"/>
    <row r="110" spans="1:8" ht="18" customHeight="1" x14ac:dyDescent="0.15"/>
    <row r="111" spans="1:8" ht="24.95" customHeight="1" x14ac:dyDescent="0.15">
      <c r="A111" s="45" t="s">
        <v>71</v>
      </c>
      <c r="B111" s="45"/>
      <c r="C111" s="45"/>
      <c r="D111" s="45"/>
      <c r="E111" s="45"/>
      <c r="F111" s="45"/>
      <c r="G111" s="45"/>
      <c r="H111" s="45"/>
    </row>
    <row r="112" spans="1:8" ht="18" customHeight="1" x14ac:dyDescent="0.15">
      <c r="A112" s="44" t="s">
        <v>12</v>
      </c>
      <c r="B112" s="44"/>
      <c r="C112" s="4" t="s">
        <v>0</v>
      </c>
      <c r="D112" s="4" t="s">
        <v>62</v>
      </c>
      <c r="E112" s="3"/>
      <c r="F112" s="3" t="s">
        <v>6</v>
      </c>
      <c r="G112" s="3"/>
    </row>
    <row r="113" spans="1:7" ht="18" customHeight="1" x14ac:dyDescent="0.15">
      <c r="A113" s="65" t="s">
        <v>61</v>
      </c>
      <c r="B113" s="30" t="s">
        <v>184</v>
      </c>
      <c r="C113" s="31" t="s">
        <v>113</v>
      </c>
      <c r="D113" s="71" t="s">
        <v>216</v>
      </c>
      <c r="E113" s="3"/>
      <c r="F113" s="3" t="s">
        <v>45</v>
      </c>
      <c r="G113" s="3"/>
    </row>
    <row r="114" spans="1:7" ht="18" customHeight="1" x14ac:dyDescent="0.15">
      <c r="A114" s="66"/>
      <c r="B114" s="30" t="s">
        <v>185</v>
      </c>
      <c r="C114" s="31" t="s">
        <v>113</v>
      </c>
      <c r="D114" s="72"/>
      <c r="E114" s="3"/>
      <c r="F114" s="3" t="s">
        <v>10</v>
      </c>
      <c r="G114" s="3"/>
    </row>
    <row r="115" spans="1:7" ht="18" customHeight="1" x14ac:dyDescent="0.15">
      <c r="A115" s="66"/>
      <c r="B115" s="30" t="s">
        <v>186</v>
      </c>
      <c r="C115" s="31" t="s">
        <v>113</v>
      </c>
      <c r="D115" s="72"/>
      <c r="E115" s="3"/>
      <c r="F115" s="3"/>
      <c r="G115" s="3"/>
    </row>
    <row r="116" spans="1:7" ht="18" customHeight="1" x14ac:dyDescent="0.15">
      <c r="A116" s="66"/>
      <c r="B116" s="30" t="s">
        <v>187</v>
      </c>
      <c r="C116" s="31" t="s">
        <v>113</v>
      </c>
      <c r="D116" s="72"/>
      <c r="E116" s="3"/>
      <c r="F116" s="3"/>
      <c r="G116" s="3"/>
    </row>
    <row r="117" spans="1:7" ht="18" customHeight="1" x14ac:dyDescent="0.15">
      <c r="A117" s="66"/>
      <c r="B117" s="30" t="s">
        <v>190</v>
      </c>
      <c r="C117" s="31" t="s">
        <v>113</v>
      </c>
      <c r="D117" s="72"/>
      <c r="E117" s="3"/>
      <c r="F117" s="3"/>
      <c r="G117" s="3"/>
    </row>
    <row r="118" spans="1:7" ht="18" customHeight="1" x14ac:dyDescent="0.15">
      <c r="A118" s="66"/>
      <c r="B118" s="30" t="s">
        <v>191</v>
      </c>
      <c r="C118" s="31" t="s">
        <v>113</v>
      </c>
      <c r="D118" s="72"/>
      <c r="E118" s="3"/>
      <c r="F118" s="3"/>
      <c r="G118" s="3"/>
    </row>
    <row r="119" spans="1:7" ht="18" customHeight="1" x14ac:dyDescent="0.15">
      <c r="A119" s="66"/>
      <c r="B119" s="30" t="s">
        <v>188</v>
      </c>
      <c r="C119" s="31" t="s">
        <v>113</v>
      </c>
      <c r="D119" s="72"/>
      <c r="E119" s="3"/>
      <c r="F119" s="3"/>
      <c r="G119" s="3"/>
    </row>
    <row r="120" spans="1:7" ht="18" customHeight="1" x14ac:dyDescent="0.15">
      <c r="A120" s="66"/>
      <c r="B120" s="30" t="s">
        <v>189</v>
      </c>
      <c r="C120" s="31" t="s">
        <v>113</v>
      </c>
      <c r="D120" s="72"/>
      <c r="E120" s="3"/>
      <c r="F120" s="3"/>
      <c r="G120" s="3"/>
    </row>
    <row r="121" spans="1:7" ht="18" customHeight="1" x14ac:dyDescent="0.15">
      <c r="A121" s="66"/>
      <c r="B121" s="30" t="s">
        <v>192</v>
      </c>
      <c r="C121" s="31" t="s">
        <v>113</v>
      </c>
      <c r="D121" s="72"/>
      <c r="E121" s="3"/>
      <c r="F121" s="3"/>
      <c r="G121" s="3"/>
    </row>
    <row r="122" spans="1:7" ht="18" customHeight="1" x14ac:dyDescent="0.15">
      <c r="A122" s="66"/>
      <c r="B122" s="30" t="s">
        <v>193</v>
      </c>
      <c r="C122" s="31" t="s">
        <v>173</v>
      </c>
      <c r="D122" s="72"/>
      <c r="E122" s="3"/>
      <c r="F122" s="3"/>
      <c r="G122" s="3"/>
    </row>
    <row r="123" spans="1:7" ht="18" customHeight="1" x14ac:dyDescent="0.15">
      <c r="A123" s="63" t="s">
        <v>58</v>
      </c>
      <c r="B123" s="64"/>
      <c r="C123" s="31" t="s">
        <v>138</v>
      </c>
      <c r="D123" s="35" t="s">
        <v>151</v>
      </c>
    </row>
    <row r="124" spans="1:7" ht="18" customHeight="1" x14ac:dyDescent="0.15"/>
    <row r="125" spans="1:7" ht="18" customHeight="1" x14ac:dyDescent="0.15">
      <c r="A125" s="44" t="s">
        <v>13</v>
      </c>
      <c r="B125" s="44"/>
      <c r="C125" s="4" t="s">
        <v>0</v>
      </c>
      <c r="D125" s="4" t="s">
        <v>62</v>
      </c>
    </row>
    <row r="126" spans="1:7" ht="18" customHeight="1" x14ac:dyDescent="0.15">
      <c r="A126" s="46" t="s">
        <v>103</v>
      </c>
      <c r="B126" s="46"/>
      <c r="C126" s="31" t="s">
        <v>113</v>
      </c>
      <c r="D126" s="47" t="s">
        <v>111</v>
      </c>
    </row>
    <row r="127" spans="1:7" ht="18" customHeight="1" x14ac:dyDescent="0.15">
      <c r="A127" s="46" t="s">
        <v>109</v>
      </c>
      <c r="B127" s="46"/>
      <c r="C127" s="31"/>
      <c r="D127" s="48"/>
    </row>
    <row r="128" spans="1:7" ht="18" customHeight="1" x14ac:dyDescent="0.15">
      <c r="A128" s="46" t="s">
        <v>110</v>
      </c>
      <c r="B128" s="46"/>
      <c r="C128" s="31"/>
      <c r="D128" s="49"/>
    </row>
    <row r="129" spans="1:8" ht="18" customHeight="1" x14ac:dyDescent="0.15"/>
    <row r="130" spans="1:8" ht="18" customHeight="1" x14ac:dyDescent="0.15">
      <c r="A130" s="44" t="s">
        <v>14</v>
      </c>
      <c r="B130" s="44"/>
      <c r="C130" s="4" t="s">
        <v>0</v>
      </c>
      <c r="D130" s="4" t="s">
        <v>62</v>
      </c>
    </row>
    <row r="131" spans="1:8" ht="18" customHeight="1" x14ac:dyDescent="0.15">
      <c r="A131" s="68" t="s">
        <v>2</v>
      </c>
      <c r="B131" s="30" t="s">
        <v>117</v>
      </c>
      <c r="C131" s="31" t="s">
        <v>113</v>
      </c>
      <c r="D131" s="35" t="s">
        <v>117</v>
      </c>
    </row>
    <row r="132" spans="1:8" ht="18" customHeight="1" x14ac:dyDescent="0.15">
      <c r="A132" s="68"/>
      <c r="B132" s="30" t="s">
        <v>118</v>
      </c>
      <c r="C132" s="31" t="s">
        <v>113</v>
      </c>
      <c r="D132" s="35" t="s">
        <v>118</v>
      </c>
    </row>
    <row r="133" spans="1:8" ht="18" customHeight="1" x14ac:dyDescent="0.15">
      <c r="A133" s="68"/>
      <c r="B133" s="30" t="s">
        <v>209</v>
      </c>
      <c r="C133" s="31" t="s">
        <v>113</v>
      </c>
      <c r="D133" s="35" t="s">
        <v>209</v>
      </c>
    </row>
    <row r="134" spans="1:8" ht="18" customHeight="1" thickBot="1" x14ac:dyDescent="0.2">
      <c r="A134" s="68"/>
      <c r="B134" s="30" t="s">
        <v>139</v>
      </c>
      <c r="C134" s="31" t="s">
        <v>138</v>
      </c>
      <c r="D134" s="35" t="s">
        <v>139</v>
      </c>
    </row>
    <row r="135" spans="1:8" ht="18" customHeight="1" thickTop="1" x14ac:dyDescent="0.15">
      <c r="A135" s="60" t="s">
        <v>3</v>
      </c>
      <c r="B135" s="61"/>
      <c r="C135" s="61"/>
      <c r="D135" s="62"/>
      <c r="F135" s="53" t="s">
        <v>9</v>
      </c>
      <c r="G135" s="54"/>
      <c r="H135" s="50">
        <v>16</v>
      </c>
    </row>
    <row r="136" spans="1:8" ht="18" customHeight="1" x14ac:dyDescent="0.15">
      <c r="A136" s="60"/>
      <c r="B136" s="61"/>
      <c r="C136" s="61"/>
      <c r="D136" s="62"/>
      <c r="F136" s="55"/>
      <c r="G136" s="56"/>
      <c r="H136" s="51"/>
    </row>
    <row r="137" spans="1:8" ht="18" customHeight="1" x14ac:dyDescent="0.15">
      <c r="A137" s="57" t="s">
        <v>114</v>
      </c>
      <c r="B137" s="58"/>
      <c r="C137" s="58"/>
      <c r="D137" s="59"/>
      <c r="F137" s="38" t="s">
        <v>8</v>
      </c>
      <c r="G137" s="39"/>
      <c r="H137" s="52">
        <v>16</v>
      </c>
    </row>
    <row r="138" spans="1:8" ht="18" customHeight="1" x14ac:dyDescent="0.15">
      <c r="A138" s="57"/>
      <c r="B138" s="58"/>
      <c r="C138" s="58"/>
      <c r="D138" s="59"/>
      <c r="F138" s="38"/>
      <c r="G138" s="39"/>
      <c r="H138" s="52"/>
    </row>
    <row r="139" spans="1:8" ht="18" customHeight="1" x14ac:dyDescent="0.15">
      <c r="A139" s="57"/>
      <c r="B139" s="58"/>
      <c r="C139" s="58"/>
      <c r="D139" s="59"/>
      <c r="F139" s="38" t="s">
        <v>38</v>
      </c>
      <c r="G139" s="39"/>
      <c r="H139" s="42">
        <f>H137/H135*100</f>
        <v>100</v>
      </c>
    </row>
    <row r="140" spans="1:8" ht="18" customHeight="1" thickBot="1" x14ac:dyDescent="0.2">
      <c r="A140" s="57"/>
      <c r="B140" s="58"/>
      <c r="C140" s="58"/>
      <c r="D140" s="59"/>
      <c r="F140" s="40"/>
      <c r="G140" s="41"/>
      <c r="H140" s="43"/>
    </row>
    <row r="141" spans="1:8" ht="18" customHeight="1" thickTop="1" x14ac:dyDescent="0.15"/>
    <row r="142" spans="1:8" ht="18" customHeight="1" x14ac:dyDescent="0.15"/>
    <row r="143" spans="1:8" ht="24.95" customHeight="1" x14ac:dyDescent="0.15">
      <c r="A143" s="45" t="s">
        <v>72</v>
      </c>
      <c r="B143" s="45"/>
      <c r="C143" s="45"/>
      <c r="D143" s="45"/>
      <c r="E143" s="45"/>
      <c r="F143" s="45"/>
      <c r="G143" s="45"/>
      <c r="H143" s="45"/>
    </row>
    <row r="144" spans="1:8" ht="18" customHeight="1" x14ac:dyDescent="0.15">
      <c r="A144" s="44" t="s">
        <v>7</v>
      </c>
      <c r="B144" s="44"/>
      <c r="C144" s="4" t="s">
        <v>0</v>
      </c>
      <c r="D144" s="4" t="s">
        <v>62</v>
      </c>
      <c r="E144" s="3"/>
      <c r="F144" s="3" t="s">
        <v>6</v>
      </c>
      <c r="G144" s="3"/>
    </row>
    <row r="145" spans="1:8" ht="18" customHeight="1" x14ac:dyDescent="0.15">
      <c r="A145" s="65" t="s">
        <v>2</v>
      </c>
      <c r="B145" s="30" t="s">
        <v>194</v>
      </c>
      <c r="C145" s="31" t="s">
        <v>113</v>
      </c>
      <c r="D145" s="71" t="s">
        <v>198</v>
      </c>
      <c r="E145" s="3"/>
      <c r="F145" s="3" t="s">
        <v>45</v>
      </c>
      <c r="G145" s="3"/>
    </row>
    <row r="146" spans="1:8" ht="18" customHeight="1" x14ac:dyDescent="0.15">
      <c r="A146" s="66"/>
      <c r="B146" s="30" t="s">
        <v>195</v>
      </c>
      <c r="C146" s="31" t="s">
        <v>113</v>
      </c>
      <c r="D146" s="76"/>
      <c r="E146" s="3"/>
      <c r="F146" s="3" t="s">
        <v>10</v>
      </c>
      <c r="G146" s="3"/>
    </row>
    <row r="147" spans="1:8" ht="18" customHeight="1" x14ac:dyDescent="0.15">
      <c r="A147" s="66"/>
      <c r="B147" s="30" t="s">
        <v>196</v>
      </c>
      <c r="C147" s="31" t="s">
        <v>113</v>
      </c>
      <c r="D147" s="76"/>
      <c r="E147" s="3"/>
      <c r="F147" s="3"/>
      <c r="G147" s="3"/>
    </row>
    <row r="148" spans="1:8" ht="18" customHeight="1" x14ac:dyDescent="0.15">
      <c r="A148" s="66"/>
      <c r="B148" s="30" t="s">
        <v>197</v>
      </c>
      <c r="C148" s="31" t="s">
        <v>113</v>
      </c>
      <c r="D148" s="76"/>
      <c r="E148" s="3"/>
      <c r="F148" s="3"/>
      <c r="G148" s="3"/>
    </row>
    <row r="149" spans="1:8" ht="18" customHeight="1" x14ac:dyDescent="0.15">
      <c r="A149" s="66"/>
      <c r="B149" s="30" t="s">
        <v>199</v>
      </c>
      <c r="C149" s="31" t="s">
        <v>113</v>
      </c>
      <c r="D149" s="76"/>
      <c r="E149" s="3"/>
      <c r="F149" s="3"/>
      <c r="G149" s="3"/>
    </row>
    <row r="150" spans="1:8" ht="18" customHeight="1" x14ac:dyDescent="0.15">
      <c r="A150" s="66"/>
      <c r="B150" s="30" t="s">
        <v>200</v>
      </c>
      <c r="C150" s="31" t="s">
        <v>113</v>
      </c>
      <c r="D150" s="76"/>
      <c r="E150" s="3"/>
      <c r="F150" s="3"/>
      <c r="G150" s="3"/>
    </row>
    <row r="151" spans="1:8" ht="18" customHeight="1" x14ac:dyDescent="0.15">
      <c r="A151" s="66"/>
      <c r="B151" s="30" t="s">
        <v>201</v>
      </c>
      <c r="C151" s="31" t="s">
        <v>113</v>
      </c>
      <c r="D151" s="77"/>
      <c r="E151" s="3"/>
      <c r="F151" s="3"/>
      <c r="G151" s="3"/>
    </row>
    <row r="152" spans="1:8" ht="18" customHeight="1" x14ac:dyDescent="0.15">
      <c r="A152" s="66"/>
      <c r="B152" s="30" t="s">
        <v>202</v>
      </c>
      <c r="C152" s="31" t="s">
        <v>113</v>
      </c>
      <c r="D152" s="77"/>
      <c r="E152" s="3"/>
      <c r="F152" s="3"/>
      <c r="G152" s="3"/>
    </row>
    <row r="153" spans="1:8" ht="18" customHeight="1" x14ac:dyDescent="0.15">
      <c r="A153" s="66"/>
      <c r="B153" s="30" t="s">
        <v>218</v>
      </c>
      <c r="C153" s="31" t="s">
        <v>113</v>
      </c>
      <c r="D153" s="77"/>
      <c r="E153" s="3"/>
      <c r="F153" s="3"/>
      <c r="G153" s="3"/>
    </row>
    <row r="154" spans="1:8" ht="18" customHeight="1" x14ac:dyDescent="0.15">
      <c r="A154" s="66"/>
      <c r="B154" s="30" t="s">
        <v>217</v>
      </c>
      <c r="C154" s="31" t="s">
        <v>113</v>
      </c>
      <c r="D154" s="77"/>
      <c r="E154" s="3"/>
      <c r="F154" s="3"/>
      <c r="G154" s="3"/>
    </row>
    <row r="155" spans="1:8" ht="18" customHeight="1" x14ac:dyDescent="0.15">
      <c r="A155" s="66"/>
      <c r="B155" s="30"/>
      <c r="C155" s="31"/>
      <c r="D155" s="77"/>
      <c r="E155" s="3"/>
      <c r="F155" s="3"/>
      <c r="G155" s="3"/>
    </row>
    <row r="156" spans="1:8" ht="18" customHeight="1" thickBot="1" x14ac:dyDescent="0.2">
      <c r="A156" s="67"/>
      <c r="B156" s="30"/>
      <c r="C156" s="31"/>
      <c r="D156" s="78"/>
      <c r="E156" s="3"/>
      <c r="F156" s="3"/>
      <c r="G156" s="3"/>
    </row>
    <row r="157" spans="1:8" ht="18" customHeight="1" thickTop="1" x14ac:dyDescent="0.15">
      <c r="A157" s="60" t="s">
        <v>3</v>
      </c>
      <c r="B157" s="61"/>
      <c r="C157" s="61"/>
      <c r="D157" s="62"/>
      <c r="F157" s="53" t="s">
        <v>9</v>
      </c>
      <c r="G157" s="54"/>
      <c r="H157" s="50">
        <v>10</v>
      </c>
    </row>
    <row r="158" spans="1:8" ht="18" customHeight="1" x14ac:dyDescent="0.15">
      <c r="A158" s="60"/>
      <c r="B158" s="61"/>
      <c r="C158" s="61"/>
      <c r="D158" s="62"/>
      <c r="F158" s="55"/>
      <c r="G158" s="56"/>
      <c r="H158" s="51"/>
    </row>
    <row r="159" spans="1:8" ht="18" customHeight="1" x14ac:dyDescent="0.15">
      <c r="A159" s="57" t="s">
        <v>114</v>
      </c>
      <c r="B159" s="58"/>
      <c r="C159" s="58"/>
      <c r="D159" s="59"/>
      <c r="F159" s="38" t="s">
        <v>8</v>
      </c>
      <c r="G159" s="39"/>
      <c r="H159" s="52">
        <v>10</v>
      </c>
    </row>
    <row r="160" spans="1:8" ht="18" customHeight="1" x14ac:dyDescent="0.15">
      <c r="A160" s="57"/>
      <c r="B160" s="58"/>
      <c r="C160" s="58"/>
      <c r="D160" s="59"/>
      <c r="F160" s="38"/>
      <c r="G160" s="39"/>
      <c r="H160" s="52"/>
    </row>
    <row r="161" spans="1:8" ht="18" customHeight="1" x14ac:dyDescent="0.15">
      <c r="A161" s="57"/>
      <c r="B161" s="58"/>
      <c r="C161" s="58"/>
      <c r="D161" s="59"/>
      <c r="F161" s="38" t="s">
        <v>39</v>
      </c>
      <c r="G161" s="39"/>
      <c r="H161" s="42">
        <f>H159/H157*100</f>
        <v>100</v>
      </c>
    </row>
    <row r="162" spans="1:8" ht="18" customHeight="1" thickBot="1" x14ac:dyDescent="0.2">
      <c r="A162" s="57"/>
      <c r="B162" s="58"/>
      <c r="C162" s="58"/>
      <c r="D162" s="59"/>
      <c r="F162" s="40"/>
      <c r="G162" s="41"/>
      <c r="H162" s="43"/>
    </row>
    <row r="163" spans="1:8" ht="18" customHeight="1" thickTop="1" x14ac:dyDescent="0.15"/>
    <row r="164" spans="1:8" ht="18" customHeight="1" x14ac:dyDescent="0.15"/>
    <row r="165" spans="1:8" ht="24.95" customHeight="1" x14ac:dyDescent="0.15">
      <c r="A165" s="45" t="s">
        <v>73</v>
      </c>
      <c r="B165" s="45"/>
      <c r="C165" s="45"/>
      <c r="D165" s="45"/>
      <c r="E165" s="45"/>
      <c r="F165" s="45"/>
      <c r="G165" s="45"/>
      <c r="H165" s="45"/>
    </row>
    <row r="166" spans="1:8" ht="18" customHeight="1" x14ac:dyDescent="0.15">
      <c r="A166" s="44" t="s">
        <v>7</v>
      </c>
      <c r="B166" s="44"/>
      <c r="C166" s="4" t="s">
        <v>0</v>
      </c>
      <c r="D166" s="4" t="s">
        <v>62</v>
      </c>
      <c r="E166" s="3"/>
      <c r="F166" s="3" t="s">
        <v>6</v>
      </c>
      <c r="G166" s="3"/>
    </row>
    <row r="167" spans="1:8" ht="18" customHeight="1" x14ac:dyDescent="0.15">
      <c r="A167" s="65" t="s">
        <v>2</v>
      </c>
      <c r="B167" s="30" t="s">
        <v>31</v>
      </c>
      <c r="C167" s="31" t="s">
        <v>113</v>
      </c>
      <c r="D167" s="35" t="s">
        <v>31</v>
      </c>
      <c r="E167" s="3"/>
      <c r="F167" s="3" t="s">
        <v>45</v>
      </c>
      <c r="G167" s="3"/>
    </row>
    <row r="168" spans="1:8" ht="18" customHeight="1" x14ac:dyDescent="0.15">
      <c r="A168" s="66"/>
      <c r="B168" s="30" t="s">
        <v>137</v>
      </c>
      <c r="C168" s="31" t="s">
        <v>113</v>
      </c>
      <c r="D168" s="35" t="s">
        <v>137</v>
      </c>
      <c r="E168" s="3"/>
      <c r="F168" s="3" t="s">
        <v>10</v>
      </c>
      <c r="G168" s="3"/>
    </row>
    <row r="169" spans="1:8" ht="18" customHeight="1" x14ac:dyDescent="0.15">
      <c r="A169" s="66"/>
      <c r="B169" s="30" t="s">
        <v>117</v>
      </c>
      <c r="C169" s="31" t="s">
        <v>113</v>
      </c>
      <c r="D169" s="35" t="s">
        <v>117</v>
      </c>
      <c r="E169" s="3"/>
      <c r="F169" s="3"/>
      <c r="G169" s="3"/>
    </row>
    <row r="170" spans="1:8" ht="18" customHeight="1" x14ac:dyDescent="0.15">
      <c r="A170" s="66"/>
      <c r="B170" s="30" t="s">
        <v>118</v>
      </c>
      <c r="C170" s="31" t="s">
        <v>113</v>
      </c>
      <c r="D170" s="35" t="s">
        <v>118</v>
      </c>
      <c r="E170" s="3"/>
      <c r="F170" s="3"/>
      <c r="G170" s="3"/>
    </row>
    <row r="171" spans="1:8" ht="18" customHeight="1" x14ac:dyDescent="0.15">
      <c r="A171" s="66"/>
      <c r="B171" s="30" t="s">
        <v>210</v>
      </c>
      <c r="C171" s="31" t="s">
        <v>203</v>
      </c>
      <c r="D171" s="37" t="s">
        <v>211</v>
      </c>
      <c r="E171" s="3"/>
      <c r="F171" s="3"/>
      <c r="G171" s="3"/>
    </row>
    <row r="172" spans="1:8" ht="18" customHeight="1" thickBot="1" x14ac:dyDescent="0.2">
      <c r="A172" s="67"/>
      <c r="B172" s="30" t="s">
        <v>204</v>
      </c>
      <c r="C172" s="31" t="s">
        <v>205</v>
      </c>
      <c r="D172" s="35" t="s">
        <v>204</v>
      </c>
      <c r="E172" s="3"/>
      <c r="F172" s="3"/>
      <c r="G172" s="3"/>
    </row>
    <row r="173" spans="1:8" ht="18" customHeight="1" thickTop="1" x14ac:dyDescent="0.15">
      <c r="A173" s="60" t="s">
        <v>3</v>
      </c>
      <c r="B173" s="61"/>
      <c r="C173" s="61"/>
      <c r="D173" s="62"/>
      <c r="F173" s="53" t="s">
        <v>9</v>
      </c>
      <c r="G173" s="54"/>
      <c r="H173" s="50">
        <v>6</v>
      </c>
    </row>
    <row r="174" spans="1:8" ht="18" customHeight="1" x14ac:dyDescent="0.15">
      <c r="A174" s="60"/>
      <c r="B174" s="61"/>
      <c r="C174" s="61"/>
      <c r="D174" s="62"/>
      <c r="F174" s="55"/>
      <c r="G174" s="56"/>
      <c r="H174" s="51"/>
    </row>
    <row r="175" spans="1:8" ht="18" customHeight="1" x14ac:dyDescent="0.15">
      <c r="A175" s="57" t="s">
        <v>114</v>
      </c>
      <c r="B175" s="58"/>
      <c r="C175" s="58"/>
      <c r="D175" s="59"/>
      <c r="F175" s="38" t="s">
        <v>8</v>
      </c>
      <c r="G175" s="39"/>
      <c r="H175" s="52">
        <v>6</v>
      </c>
    </row>
    <row r="176" spans="1:8" ht="18" customHeight="1" x14ac:dyDescent="0.15">
      <c r="A176" s="57"/>
      <c r="B176" s="58"/>
      <c r="C176" s="58"/>
      <c r="D176" s="59"/>
      <c r="F176" s="38"/>
      <c r="G176" s="39"/>
      <c r="H176" s="52"/>
    </row>
    <row r="177" spans="1:8" ht="18" customHeight="1" x14ac:dyDescent="0.15">
      <c r="A177" s="57"/>
      <c r="B177" s="58"/>
      <c r="C177" s="58"/>
      <c r="D177" s="59"/>
      <c r="F177" s="38" t="s">
        <v>40</v>
      </c>
      <c r="G177" s="39"/>
      <c r="H177" s="42">
        <f>H175/H173*100</f>
        <v>100</v>
      </c>
    </row>
    <row r="178" spans="1:8" ht="18" customHeight="1" thickBot="1" x14ac:dyDescent="0.2">
      <c r="A178" s="57"/>
      <c r="B178" s="58"/>
      <c r="C178" s="58"/>
      <c r="D178" s="59"/>
      <c r="F178" s="40"/>
      <c r="G178" s="41"/>
      <c r="H178" s="43"/>
    </row>
    <row r="179" spans="1:8" ht="18" customHeight="1" thickTop="1" x14ac:dyDescent="0.15"/>
    <row r="180" spans="1:8" ht="18" customHeight="1" x14ac:dyDescent="0.15"/>
    <row r="181" spans="1:8" ht="24.95" customHeight="1" x14ac:dyDescent="0.15">
      <c r="A181" s="45" t="s">
        <v>74</v>
      </c>
      <c r="B181" s="45"/>
      <c r="C181" s="45"/>
      <c r="D181" s="45"/>
      <c r="E181" s="45"/>
      <c r="F181" s="45"/>
      <c r="G181" s="45"/>
      <c r="H181" s="45"/>
    </row>
    <row r="182" spans="1:8" ht="18" customHeight="1" x14ac:dyDescent="0.15">
      <c r="A182" s="44" t="s">
        <v>7</v>
      </c>
      <c r="B182" s="44"/>
      <c r="C182" s="4" t="s">
        <v>0</v>
      </c>
      <c r="D182" s="4" t="s">
        <v>62</v>
      </c>
      <c r="E182" s="3"/>
      <c r="F182" s="3" t="s">
        <v>6</v>
      </c>
      <c r="G182" s="3"/>
    </row>
    <row r="183" spans="1:8" ht="18" customHeight="1" x14ac:dyDescent="0.15">
      <c r="A183" s="63" t="s">
        <v>59</v>
      </c>
      <c r="B183" s="64"/>
      <c r="C183" s="31" t="s">
        <v>173</v>
      </c>
      <c r="D183" s="35" t="s">
        <v>206</v>
      </c>
      <c r="E183" s="3"/>
      <c r="F183" s="3" t="s">
        <v>45</v>
      </c>
      <c r="G183" s="3"/>
    </row>
    <row r="184" spans="1:8" ht="18" customHeight="1" x14ac:dyDescent="0.15">
      <c r="A184" s="63" t="s">
        <v>23</v>
      </c>
      <c r="B184" s="64"/>
      <c r="C184" s="31" t="s">
        <v>113</v>
      </c>
      <c r="D184" s="36"/>
      <c r="E184" s="3"/>
      <c r="F184" s="3" t="s">
        <v>10</v>
      </c>
      <c r="G184" s="3"/>
    </row>
    <row r="185" spans="1:8" ht="18" customHeight="1" x14ac:dyDescent="0.15">
      <c r="A185" s="63" t="s">
        <v>24</v>
      </c>
      <c r="B185" s="64"/>
      <c r="C185" s="31" t="s">
        <v>113</v>
      </c>
      <c r="D185" s="36"/>
      <c r="E185" s="3"/>
      <c r="F185" s="3"/>
      <c r="G185" s="3"/>
    </row>
    <row r="186" spans="1:8" ht="18" customHeight="1" x14ac:dyDescent="0.15">
      <c r="A186" s="63" t="s">
        <v>25</v>
      </c>
      <c r="B186" s="64"/>
      <c r="C186" s="31" t="s">
        <v>113</v>
      </c>
      <c r="D186" s="36"/>
      <c r="E186" s="3"/>
      <c r="F186" s="3"/>
      <c r="G186" s="3"/>
    </row>
    <row r="187" spans="1:8" ht="18" customHeight="1" x14ac:dyDescent="0.15">
      <c r="A187" s="63" t="s">
        <v>26</v>
      </c>
      <c r="B187" s="64"/>
      <c r="C187" s="31" t="s">
        <v>113</v>
      </c>
      <c r="D187" s="36"/>
      <c r="E187" s="3"/>
      <c r="F187" s="3"/>
      <c r="G187" s="3"/>
    </row>
    <row r="188" spans="1:8" ht="18" customHeight="1" x14ac:dyDescent="0.15">
      <c r="A188" s="63" t="s">
        <v>27</v>
      </c>
      <c r="B188" s="64"/>
      <c r="C188" s="31" t="s">
        <v>113</v>
      </c>
      <c r="D188" s="36"/>
      <c r="E188" s="3"/>
      <c r="F188" s="3"/>
      <c r="G188" s="3"/>
    </row>
    <row r="189" spans="1:8" ht="18" customHeight="1" x14ac:dyDescent="0.15">
      <c r="A189" s="63" t="s">
        <v>28</v>
      </c>
      <c r="B189" s="64"/>
      <c r="C189" s="31" t="s">
        <v>113</v>
      </c>
      <c r="D189" s="36"/>
      <c r="E189" s="3"/>
      <c r="F189" s="3"/>
      <c r="G189" s="3"/>
    </row>
    <row r="190" spans="1:8" ht="18" customHeight="1" x14ac:dyDescent="0.15">
      <c r="A190" s="63" t="s">
        <v>29</v>
      </c>
      <c r="B190" s="64"/>
      <c r="C190" s="31" t="s">
        <v>173</v>
      </c>
      <c r="D190" s="36"/>
      <c r="E190" s="3"/>
      <c r="F190" s="3"/>
      <c r="G190" s="3"/>
    </row>
    <row r="191" spans="1:8" ht="18" customHeight="1" x14ac:dyDescent="0.15">
      <c r="A191" s="63" t="s">
        <v>30</v>
      </c>
      <c r="B191" s="64"/>
      <c r="C191" s="31"/>
      <c r="D191" s="36"/>
      <c r="E191" s="3"/>
      <c r="F191" s="3"/>
      <c r="G191" s="3"/>
    </row>
    <row r="192" spans="1:8" ht="18" customHeight="1" x14ac:dyDescent="0.15">
      <c r="A192" s="63" t="s">
        <v>22</v>
      </c>
      <c r="B192" s="64"/>
      <c r="C192" s="31" t="s">
        <v>113</v>
      </c>
      <c r="D192" s="36"/>
      <c r="E192" s="3"/>
      <c r="F192" s="3"/>
      <c r="G192" s="3"/>
    </row>
    <row r="193" spans="1:8" ht="18" customHeight="1" x14ac:dyDescent="0.15">
      <c r="A193" s="63" t="s">
        <v>15</v>
      </c>
      <c r="B193" s="64"/>
      <c r="C193" s="31" t="s">
        <v>113</v>
      </c>
      <c r="D193" s="36"/>
      <c r="E193" s="3"/>
      <c r="F193" s="3"/>
      <c r="G193" s="3"/>
    </row>
    <row r="194" spans="1:8" ht="18" customHeight="1" x14ac:dyDescent="0.15">
      <c r="A194" s="63" t="s">
        <v>16</v>
      </c>
      <c r="B194" s="64"/>
      <c r="C194" s="31" t="s">
        <v>113</v>
      </c>
      <c r="D194" s="36"/>
      <c r="E194" s="3"/>
      <c r="F194" s="3"/>
      <c r="G194" s="3"/>
    </row>
    <row r="195" spans="1:8" ht="18" customHeight="1" x14ac:dyDescent="0.15">
      <c r="A195" s="63" t="s">
        <v>17</v>
      </c>
      <c r="B195" s="64"/>
      <c r="C195" s="31" t="s">
        <v>113</v>
      </c>
      <c r="D195" s="36"/>
      <c r="E195" s="3"/>
      <c r="F195" s="3"/>
      <c r="G195" s="3"/>
    </row>
    <row r="196" spans="1:8" ht="18" customHeight="1" x14ac:dyDescent="0.15">
      <c r="A196" s="63" t="s">
        <v>18</v>
      </c>
      <c r="B196" s="64"/>
      <c r="C196" s="31" t="s">
        <v>113</v>
      </c>
      <c r="D196" s="36"/>
      <c r="E196" s="3"/>
      <c r="F196" s="3"/>
      <c r="G196" s="3"/>
    </row>
    <row r="197" spans="1:8" ht="18" customHeight="1" x14ac:dyDescent="0.15">
      <c r="A197" s="63" t="s">
        <v>19</v>
      </c>
      <c r="B197" s="64"/>
      <c r="C197" s="31" t="s">
        <v>173</v>
      </c>
      <c r="D197" s="36"/>
      <c r="E197" s="3"/>
      <c r="F197" s="3"/>
      <c r="G197" s="3"/>
    </row>
    <row r="198" spans="1:8" ht="18" customHeight="1" x14ac:dyDescent="0.15">
      <c r="A198" s="63" t="s">
        <v>20</v>
      </c>
      <c r="B198" s="64"/>
      <c r="C198" s="31"/>
      <c r="D198" s="36"/>
      <c r="E198" s="3"/>
      <c r="F198" s="3"/>
      <c r="G198" s="3"/>
    </row>
    <row r="199" spans="1:8" ht="18" customHeight="1" x14ac:dyDescent="0.15">
      <c r="A199" s="63" t="s">
        <v>21</v>
      </c>
      <c r="B199" s="64"/>
      <c r="C199" s="31"/>
      <c r="D199" s="36"/>
      <c r="E199" s="3"/>
      <c r="F199" s="3"/>
      <c r="G199" s="3"/>
    </row>
    <row r="200" spans="1:8" ht="18" customHeight="1" thickBot="1" x14ac:dyDescent="0.2">
      <c r="A200" s="63" t="s">
        <v>31</v>
      </c>
      <c r="B200" s="64"/>
      <c r="C200" s="31" t="s">
        <v>113</v>
      </c>
      <c r="D200" s="36"/>
      <c r="E200" s="3"/>
      <c r="F200" s="3"/>
      <c r="G200" s="3"/>
    </row>
    <row r="201" spans="1:8" ht="18" customHeight="1" thickTop="1" x14ac:dyDescent="0.15">
      <c r="A201" s="60" t="s">
        <v>3</v>
      </c>
      <c r="B201" s="61"/>
      <c r="C201" s="61"/>
      <c r="D201" s="62"/>
      <c r="F201" s="53" t="s">
        <v>9</v>
      </c>
      <c r="G201" s="54"/>
      <c r="H201" s="50">
        <v>18</v>
      </c>
    </row>
    <row r="202" spans="1:8" ht="18" customHeight="1" x14ac:dyDescent="0.15">
      <c r="A202" s="60"/>
      <c r="B202" s="61"/>
      <c r="C202" s="61"/>
      <c r="D202" s="62"/>
      <c r="F202" s="55"/>
      <c r="G202" s="56"/>
      <c r="H202" s="51"/>
    </row>
    <row r="203" spans="1:8" ht="18" customHeight="1" x14ac:dyDescent="0.15">
      <c r="A203" s="57" t="s">
        <v>114</v>
      </c>
      <c r="B203" s="58"/>
      <c r="C203" s="58"/>
      <c r="D203" s="59"/>
      <c r="F203" s="38" t="s">
        <v>8</v>
      </c>
      <c r="G203" s="39"/>
      <c r="H203" s="52">
        <v>15</v>
      </c>
    </row>
    <row r="204" spans="1:8" ht="18" customHeight="1" x14ac:dyDescent="0.15">
      <c r="A204" s="57"/>
      <c r="B204" s="58"/>
      <c r="C204" s="58"/>
      <c r="D204" s="59"/>
      <c r="F204" s="38"/>
      <c r="G204" s="39"/>
      <c r="H204" s="52"/>
    </row>
    <row r="205" spans="1:8" ht="18" customHeight="1" x14ac:dyDescent="0.15">
      <c r="A205" s="57"/>
      <c r="B205" s="58"/>
      <c r="C205" s="58"/>
      <c r="D205" s="59"/>
      <c r="F205" s="38" t="s">
        <v>41</v>
      </c>
      <c r="G205" s="39"/>
      <c r="H205" s="42">
        <f>H203/H201*100</f>
        <v>83.333333333333343</v>
      </c>
    </row>
    <row r="206" spans="1:8" ht="18" customHeight="1" thickBot="1" x14ac:dyDescent="0.2">
      <c r="A206" s="57"/>
      <c r="B206" s="58"/>
      <c r="C206" s="58"/>
      <c r="D206" s="59"/>
      <c r="F206" s="40"/>
      <c r="G206" s="41"/>
      <c r="H206" s="43"/>
    </row>
    <row r="207" spans="1:8" ht="18" customHeight="1" thickTop="1" x14ac:dyDescent="0.15"/>
    <row r="208" spans="1:8" ht="18" customHeight="1" x14ac:dyDescent="0.15"/>
    <row r="209" spans="1:8" ht="24.95" customHeight="1" x14ac:dyDescent="0.15">
      <c r="A209" s="45" t="s">
        <v>75</v>
      </c>
      <c r="B209" s="45"/>
      <c r="C209" s="45"/>
      <c r="D209" s="45"/>
      <c r="E209" s="45"/>
      <c r="F209" s="45"/>
      <c r="G209" s="45"/>
      <c r="H209" s="45"/>
    </row>
    <row r="210" spans="1:8" ht="18" customHeight="1" x14ac:dyDescent="0.15">
      <c r="A210" s="44" t="s">
        <v>7</v>
      </c>
      <c r="B210" s="44"/>
      <c r="C210" s="4" t="s">
        <v>0</v>
      </c>
      <c r="D210" s="4" t="s">
        <v>62</v>
      </c>
      <c r="E210" s="3"/>
      <c r="F210" s="3" t="s">
        <v>6</v>
      </c>
      <c r="G210" s="3"/>
    </row>
    <row r="211" spans="1:8" ht="18" customHeight="1" x14ac:dyDescent="0.15">
      <c r="A211" s="65" t="s">
        <v>1</v>
      </c>
      <c r="B211" s="30" t="s">
        <v>209</v>
      </c>
      <c r="C211" s="31" t="s">
        <v>120</v>
      </c>
      <c r="D211" s="35" t="s">
        <v>209</v>
      </c>
      <c r="E211" s="3"/>
      <c r="F211" s="3" t="s">
        <v>45</v>
      </c>
      <c r="G211" s="3"/>
    </row>
    <row r="212" spans="1:8" ht="18" customHeight="1" x14ac:dyDescent="0.15">
      <c r="A212" s="66"/>
      <c r="B212" s="34" t="s">
        <v>139</v>
      </c>
      <c r="C212" s="31" t="s">
        <v>140</v>
      </c>
      <c r="D212" s="35" t="s">
        <v>139</v>
      </c>
      <c r="E212" s="3"/>
      <c r="F212" s="3" t="s">
        <v>10</v>
      </c>
      <c r="G212" s="3"/>
    </row>
    <row r="213" spans="1:8" ht="18" customHeight="1" x14ac:dyDescent="0.15">
      <c r="A213" s="63" t="s">
        <v>32</v>
      </c>
      <c r="B213" s="64"/>
      <c r="C213" s="31" t="s">
        <v>138</v>
      </c>
      <c r="D213" s="36"/>
      <c r="E213" s="3"/>
      <c r="F213" s="3"/>
      <c r="G213" s="3"/>
    </row>
    <row r="214" spans="1:8" ht="18" customHeight="1" thickBot="1" x14ac:dyDescent="0.2">
      <c r="A214" s="63" t="s">
        <v>60</v>
      </c>
      <c r="B214" s="64"/>
      <c r="C214" s="31" t="s">
        <v>138</v>
      </c>
      <c r="D214" s="36"/>
      <c r="E214" s="3"/>
      <c r="F214" s="3"/>
      <c r="G214" s="3"/>
    </row>
    <row r="215" spans="1:8" ht="18" customHeight="1" thickTop="1" x14ac:dyDescent="0.15">
      <c r="A215" s="60" t="s">
        <v>3</v>
      </c>
      <c r="B215" s="61"/>
      <c r="C215" s="61"/>
      <c r="D215" s="62"/>
      <c r="F215" s="53" t="s">
        <v>9</v>
      </c>
      <c r="G215" s="54"/>
      <c r="H215" s="50">
        <v>4</v>
      </c>
    </row>
    <row r="216" spans="1:8" ht="18" customHeight="1" x14ac:dyDescent="0.15">
      <c r="A216" s="60"/>
      <c r="B216" s="61"/>
      <c r="C216" s="61"/>
      <c r="D216" s="62"/>
      <c r="F216" s="55"/>
      <c r="G216" s="56"/>
      <c r="H216" s="51"/>
    </row>
    <row r="217" spans="1:8" ht="18" customHeight="1" x14ac:dyDescent="0.15">
      <c r="A217" s="57" t="s">
        <v>114</v>
      </c>
      <c r="B217" s="58"/>
      <c r="C217" s="58"/>
      <c r="D217" s="59"/>
      <c r="F217" s="38" t="s">
        <v>8</v>
      </c>
      <c r="G217" s="39"/>
      <c r="H217" s="52">
        <v>4</v>
      </c>
    </row>
    <row r="218" spans="1:8" ht="18" customHeight="1" x14ac:dyDescent="0.15">
      <c r="A218" s="57"/>
      <c r="B218" s="58"/>
      <c r="C218" s="58"/>
      <c r="D218" s="59"/>
      <c r="F218" s="38"/>
      <c r="G218" s="39"/>
      <c r="H218" s="52"/>
    </row>
    <row r="219" spans="1:8" ht="18" customHeight="1" x14ac:dyDescent="0.15">
      <c r="A219" s="57"/>
      <c r="B219" s="58"/>
      <c r="C219" s="58"/>
      <c r="D219" s="59"/>
      <c r="F219" s="38" t="s">
        <v>42</v>
      </c>
      <c r="G219" s="39"/>
      <c r="H219" s="42">
        <f>H217/H215*100</f>
        <v>100</v>
      </c>
    </row>
    <row r="220" spans="1:8" ht="18" customHeight="1" thickBot="1" x14ac:dyDescent="0.2">
      <c r="A220" s="57"/>
      <c r="B220" s="58"/>
      <c r="C220" s="58"/>
      <c r="D220" s="59"/>
      <c r="F220" s="40"/>
      <c r="G220" s="41"/>
      <c r="H220" s="43"/>
    </row>
    <row r="221" spans="1:8" ht="18" customHeight="1" thickTop="1" x14ac:dyDescent="0.15"/>
    <row r="222" spans="1:8" ht="18" customHeight="1" x14ac:dyDescent="0.15"/>
    <row r="223" spans="1:8" ht="24.95" customHeight="1" x14ac:dyDescent="0.15">
      <c r="A223" s="45" t="s">
        <v>76</v>
      </c>
      <c r="B223" s="45"/>
      <c r="C223" s="45"/>
      <c r="D223" s="45"/>
      <c r="E223" s="45"/>
      <c r="F223" s="45"/>
      <c r="G223" s="45"/>
      <c r="H223" s="45"/>
    </row>
    <row r="224" spans="1:8" ht="18" customHeight="1" x14ac:dyDescent="0.15">
      <c r="A224" s="44" t="s">
        <v>7</v>
      </c>
      <c r="B224" s="44"/>
      <c r="C224" s="4" t="s">
        <v>0</v>
      </c>
      <c r="D224" s="4" t="s">
        <v>62</v>
      </c>
      <c r="E224" s="3"/>
      <c r="F224" s="3" t="s">
        <v>6</v>
      </c>
      <c r="G224" s="3"/>
    </row>
    <row r="225" spans="1:8" ht="18" customHeight="1" x14ac:dyDescent="0.15">
      <c r="A225" s="65" t="s">
        <v>2</v>
      </c>
      <c r="B225" s="30" t="s">
        <v>207</v>
      </c>
      <c r="C225" s="31" t="s">
        <v>113</v>
      </c>
      <c r="D225" s="35" t="s">
        <v>208</v>
      </c>
      <c r="E225" s="3"/>
      <c r="F225" s="3" t="s">
        <v>45</v>
      </c>
      <c r="G225" s="3"/>
    </row>
    <row r="226" spans="1:8" ht="18" customHeight="1" x14ac:dyDescent="0.15">
      <c r="A226" s="66"/>
      <c r="B226" s="30" t="s">
        <v>174</v>
      </c>
      <c r="C226" s="31" t="s">
        <v>113</v>
      </c>
      <c r="D226" s="35" t="s">
        <v>174</v>
      </c>
      <c r="E226" s="3"/>
      <c r="F226" s="3" t="s">
        <v>10</v>
      </c>
      <c r="G226" s="3"/>
    </row>
    <row r="227" spans="1:8" ht="18" customHeight="1" x14ac:dyDescent="0.15">
      <c r="A227" s="66"/>
      <c r="B227" s="30" t="s">
        <v>137</v>
      </c>
      <c r="C227" s="31" t="s">
        <v>113</v>
      </c>
      <c r="D227" s="35" t="s">
        <v>137</v>
      </c>
      <c r="E227" s="3"/>
      <c r="F227" s="3"/>
      <c r="G227" s="3"/>
    </row>
    <row r="228" spans="1:8" ht="18" customHeight="1" x14ac:dyDescent="0.15">
      <c r="A228" s="66"/>
      <c r="B228" s="30" t="s">
        <v>117</v>
      </c>
      <c r="C228" s="31" t="s">
        <v>113</v>
      </c>
      <c r="D228" s="35" t="s">
        <v>117</v>
      </c>
      <c r="E228" s="3"/>
      <c r="F228" s="3"/>
      <c r="G228" s="3"/>
    </row>
    <row r="229" spans="1:8" ht="18" customHeight="1" x14ac:dyDescent="0.15">
      <c r="A229" s="66"/>
      <c r="B229" s="30" t="s">
        <v>118</v>
      </c>
      <c r="C229" s="31" t="s">
        <v>113</v>
      </c>
      <c r="D229" s="35" t="s">
        <v>118</v>
      </c>
      <c r="E229" s="3"/>
      <c r="F229" s="3"/>
      <c r="G229" s="3"/>
    </row>
    <row r="230" spans="1:8" ht="18" customHeight="1" thickBot="1" x14ac:dyDescent="0.2">
      <c r="A230" s="67"/>
      <c r="B230" s="30" t="s">
        <v>209</v>
      </c>
      <c r="C230" s="31" t="s">
        <v>113</v>
      </c>
      <c r="D230" s="35" t="s">
        <v>209</v>
      </c>
      <c r="E230" s="3"/>
      <c r="F230" s="3"/>
      <c r="G230" s="3"/>
    </row>
    <row r="231" spans="1:8" ht="18" customHeight="1" thickTop="1" x14ac:dyDescent="0.15">
      <c r="A231" s="60" t="s">
        <v>3</v>
      </c>
      <c r="B231" s="61"/>
      <c r="C231" s="61"/>
      <c r="D231" s="62"/>
      <c r="F231" s="53" t="s">
        <v>9</v>
      </c>
      <c r="G231" s="54"/>
      <c r="H231" s="50">
        <v>6</v>
      </c>
    </row>
    <row r="232" spans="1:8" ht="18" customHeight="1" x14ac:dyDescent="0.15">
      <c r="A232" s="60"/>
      <c r="B232" s="61"/>
      <c r="C232" s="61"/>
      <c r="D232" s="62"/>
      <c r="F232" s="55"/>
      <c r="G232" s="56"/>
      <c r="H232" s="51"/>
    </row>
    <row r="233" spans="1:8" ht="18" customHeight="1" x14ac:dyDescent="0.15">
      <c r="A233" s="57" t="s">
        <v>114</v>
      </c>
      <c r="B233" s="58"/>
      <c r="C233" s="58"/>
      <c r="D233" s="59"/>
      <c r="F233" s="38" t="s">
        <v>8</v>
      </c>
      <c r="G233" s="39"/>
      <c r="H233" s="52">
        <v>6</v>
      </c>
    </row>
    <row r="234" spans="1:8" ht="18" customHeight="1" x14ac:dyDescent="0.15">
      <c r="A234" s="57"/>
      <c r="B234" s="58"/>
      <c r="C234" s="58"/>
      <c r="D234" s="59"/>
      <c r="F234" s="38"/>
      <c r="G234" s="39"/>
      <c r="H234" s="52"/>
    </row>
    <row r="235" spans="1:8" ht="18" customHeight="1" x14ac:dyDescent="0.15">
      <c r="A235" s="57"/>
      <c r="B235" s="58"/>
      <c r="C235" s="58"/>
      <c r="D235" s="59"/>
      <c r="F235" s="38" t="s">
        <v>43</v>
      </c>
      <c r="G235" s="39"/>
      <c r="H235" s="42">
        <f>H233/H231*100</f>
        <v>100</v>
      </c>
    </row>
    <row r="236" spans="1:8" ht="18" customHeight="1" thickBot="1" x14ac:dyDescent="0.2">
      <c r="A236" s="57"/>
      <c r="B236" s="58"/>
      <c r="C236" s="58"/>
      <c r="D236" s="59"/>
      <c r="F236" s="40"/>
      <c r="G236" s="41"/>
      <c r="H236" s="43"/>
    </row>
    <row r="237" spans="1:8" ht="18" customHeight="1" thickTop="1" x14ac:dyDescent="0.15"/>
    <row r="238" spans="1:8" ht="18" customHeight="1" x14ac:dyDescent="0.15"/>
    <row r="239" spans="1:8" ht="18" customHeight="1" x14ac:dyDescent="0.15"/>
    <row r="240" spans="1:8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  <row r="304" ht="18" customHeight="1" x14ac:dyDescent="0.15"/>
    <row r="305" ht="18" customHeight="1" x14ac:dyDescent="0.15"/>
    <row r="306" ht="18" customHeight="1" x14ac:dyDescent="0.15"/>
    <row r="307" ht="18" customHeight="1" x14ac:dyDescent="0.15"/>
    <row r="308" ht="18" customHeight="1" x14ac:dyDescent="0.15"/>
    <row r="309" ht="18" customHeight="1" x14ac:dyDescent="0.15"/>
    <row r="310" ht="18" customHeight="1" x14ac:dyDescent="0.15"/>
  </sheetData>
  <mergeCells count="162">
    <mergeCell ref="H22:H23"/>
    <mergeCell ref="F18:G19"/>
    <mergeCell ref="F20:G21"/>
    <mergeCell ref="D145:D156"/>
    <mergeCell ref="D113:D122"/>
    <mergeCell ref="A1:H1"/>
    <mergeCell ref="A27:B27"/>
    <mergeCell ref="A55:B55"/>
    <mergeCell ref="A28:A39"/>
    <mergeCell ref="A40:B40"/>
    <mergeCell ref="A50:B50"/>
    <mergeCell ref="A18:D19"/>
    <mergeCell ref="D11:D12"/>
    <mergeCell ref="D15:D17"/>
    <mergeCell ref="D28:D31"/>
    <mergeCell ref="D32:D34"/>
    <mergeCell ref="D35:D38"/>
    <mergeCell ref="A20:D23"/>
    <mergeCell ref="A26:H26"/>
    <mergeCell ref="H18:H19"/>
    <mergeCell ref="H20:H21"/>
    <mergeCell ref="A58:D61"/>
    <mergeCell ref="F56:G57"/>
    <mergeCell ref="H56:H57"/>
    <mergeCell ref="F58:G59"/>
    <mergeCell ref="H58:H59"/>
    <mergeCell ref="A51:A54"/>
    <mergeCell ref="F60:G61"/>
    <mergeCell ref="H60:H61"/>
    <mergeCell ref="H43:H44"/>
    <mergeCell ref="F45:G46"/>
    <mergeCell ref="H45:H46"/>
    <mergeCell ref="A41:D42"/>
    <mergeCell ref="A43:D46"/>
    <mergeCell ref="A56:D57"/>
    <mergeCell ref="A49:H49"/>
    <mergeCell ref="F41:G42"/>
    <mergeCell ref="F103:G104"/>
    <mergeCell ref="F22:G23"/>
    <mergeCell ref="G5:H5"/>
    <mergeCell ref="G4:H4"/>
    <mergeCell ref="G3:H3"/>
    <mergeCell ref="A8:H8"/>
    <mergeCell ref="A9:B9"/>
    <mergeCell ref="A10:A17"/>
    <mergeCell ref="H41:H42"/>
    <mergeCell ref="F43:G44"/>
    <mergeCell ref="A65:B65"/>
    <mergeCell ref="A66:A80"/>
    <mergeCell ref="A81:D82"/>
    <mergeCell ref="A83:D86"/>
    <mergeCell ref="A103:D104"/>
    <mergeCell ref="A105:D108"/>
    <mergeCell ref="D73:D80"/>
    <mergeCell ref="A125:B125"/>
    <mergeCell ref="A126:B126"/>
    <mergeCell ref="A113:A122"/>
    <mergeCell ref="A112:B112"/>
    <mergeCell ref="A90:B90"/>
    <mergeCell ref="A91:A102"/>
    <mergeCell ref="A123:B123"/>
    <mergeCell ref="A189:B189"/>
    <mergeCell ref="A130:B130"/>
    <mergeCell ref="A131:A134"/>
    <mergeCell ref="A135:D136"/>
    <mergeCell ref="A137:D140"/>
    <mergeCell ref="F135:G136"/>
    <mergeCell ref="A157:D158"/>
    <mergeCell ref="A166:B166"/>
    <mergeCell ref="A167:A172"/>
    <mergeCell ref="F173:G174"/>
    <mergeCell ref="A145:A156"/>
    <mergeCell ref="A144:B144"/>
    <mergeCell ref="A159:D162"/>
    <mergeCell ref="A188:B188"/>
    <mergeCell ref="F215:G216"/>
    <mergeCell ref="A182:B182"/>
    <mergeCell ref="A192:B192"/>
    <mergeCell ref="A193:B193"/>
    <mergeCell ref="A194:B194"/>
    <mergeCell ref="A195:B195"/>
    <mergeCell ref="F203:G204"/>
    <mergeCell ref="A190:B190"/>
    <mergeCell ref="A191:B191"/>
    <mergeCell ref="A184:B184"/>
    <mergeCell ref="A225:A230"/>
    <mergeCell ref="A198:B198"/>
    <mergeCell ref="A199:B199"/>
    <mergeCell ref="A200:B200"/>
    <mergeCell ref="A210:B210"/>
    <mergeCell ref="A211:A212"/>
    <mergeCell ref="A185:B185"/>
    <mergeCell ref="A186:B186"/>
    <mergeCell ref="A187:B187"/>
    <mergeCell ref="A213:B213"/>
    <mergeCell ref="A214:B214"/>
    <mergeCell ref="A215:D216"/>
    <mergeCell ref="A217:D220"/>
    <mergeCell ref="F159:G160"/>
    <mergeCell ref="H159:H160"/>
    <mergeCell ref="F161:G162"/>
    <mergeCell ref="H161:H162"/>
    <mergeCell ref="H177:H178"/>
    <mergeCell ref="A173:D174"/>
    <mergeCell ref="A203:D206"/>
    <mergeCell ref="F201:G202"/>
    <mergeCell ref="H201:H202"/>
    <mergeCell ref="H173:H174"/>
    <mergeCell ref="F175:G176"/>
    <mergeCell ref="H175:H176"/>
    <mergeCell ref="F177:G178"/>
    <mergeCell ref="A196:B196"/>
    <mergeCell ref="A197:B197"/>
    <mergeCell ref="A183:B183"/>
    <mergeCell ref="H103:H104"/>
    <mergeCell ref="F105:G106"/>
    <mergeCell ref="H105:H106"/>
    <mergeCell ref="F107:G108"/>
    <mergeCell ref="H107:H108"/>
    <mergeCell ref="H157:H158"/>
    <mergeCell ref="H135:H136"/>
    <mergeCell ref="F137:G138"/>
    <mergeCell ref="H137:H138"/>
    <mergeCell ref="F139:G140"/>
    <mergeCell ref="A231:D232"/>
    <mergeCell ref="A233:D236"/>
    <mergeCell ref="F231:G232"/>
    <mergeCell ref="H231:H232"/>
    <mergeCell ref="F233:G234"/>
    <mergeCell ref="H233:H234"/>
    <mergeCell ref="F235:G236"/>
    <mergeCell ref="H235:H236"/>
    <mergeCell ref="F219:G220"/>
    <mergeCell ref="H219:H220"/>
    <mergeCell ref="H203:H204"/>
    <mergeCell ref="H81:H82"/>
    <mergeCell ref="F83:G84"/>
    <mergeCell ref="H83:H84"/>
    <mergeCell ref="F85:G86"/>
    <mergeCell ref="H85:H86"/>
    <mergeCell ref="F81:G82"/>
    <mergeCell ref="A209:H209"/>
    <mergeCell ref="A127:B127"/>
    <mergeCell ref="A128:B128"/>
    <mergeCell ref="D126:D128"/>
    <mergeCell ref="H215:H216"/>
    <mergeCell ref="F217:G218"/>
    <mergeCell ref="H217:H218"/>
    <mergeCell ref="A175:D178"/>
    <mergeCell ref="H139:H140"/>
    <mergeCell ref="F157:G158"/>
    <mergeCell ref="A201:D202"/>
    <mergeCell ref="F205:G206"/>
    <mergeCell ref="H205:H206"/>
    <mergeCell ref="A224:B224"/>
    <mergeCell ref="A64:H64"/>
    <mergeCell ref="A89:H89"/>
    <mergeCell ref="A111:H111"/>
    <mergeCell ref="A143:H143"/>
    <mergeCell ref="A165:H165"/>
    <mergeCell ref="A181:H181"/>
    <mergeCell ref="A223:H223"/>
  </mergeCells>
  <phoneticPr fontId="1"/>
  <pageMargins left="0.59055118110236227" right="0.59055118110236227" top="0.78740157480314965" bottom="0.78740157480314965" header="0.31496062992125984" footer="0.31496062992125984"/>
  <pageSetup paperSize="9" scale="83" orientation="portrait" horizontalDpi="4294967294" verticalDpi="1200" r:id="rId1"/>
  <headerFooter>
    <oddFooter>&amp;C- &amp;P -</oddFooter>
  </headerFooter>
  <rowBreaks count="5" manualBreakCount="5">
    <brk id="47" max="16383" man="1"/>
    <brk id="87" max="16383" man="1"/>
    <brk id="129" max="16383" man="1"/>
    <brk id="179" max="16383" man="1"/>
    <brk id="22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2"/>
  <sheetViews>
    <sheetView zoomScaleNormal="100" workbookViewId="0">
      <selection activeCell="F133" sqref="F133"/>
    </sheetView>
  </sheetViews>
  <sheetFormatPr defaultRowHeight="13.5" x14ac:dyDescent="0.15"/>
  <cols>
    <col min="1" max="1" width="4.625" customWidth="1"/>
    <col min="2" max="2" width="35.625" customWidth="1"/>
    <col min="3" max="3" width="7.625" customWidth="1"/>
    <col min="4" max="4" width="25.625" customWidth="1"/>
    <col min="5" max="5" width="5.625" customWidth="1"/>
    <col min="6" max="6" width="11.625" customWidth="1"/>
    <col min="7" max="7" width="9.625" customWidth="1"/>
    <col min="8" max="8" width="10.625" customWidth="1"/>
  </cols>
  <sheetData>
    <row r="1" spans="1:8" ht="24.95" customHeight="1" x14ac:dyDescent="0.15">
      <c r="A1" s="79" t="s">
        <v>212</v>
      </c>
      <c r="B1" s="79"/>
      <c r="C1" s="79"/>
      <c r="D1" s="79"/>
      <c r="E1" s="79"/>
      <c r="F1" s="79"/>
      <c r="G1" s="79"/>
      <c r="H1" s="79"/>
    </row>
    <row r="2" spans="1:8" ht="18" customHeight="1" x14ac:dyDescent="0.15">
      <c r="A2" s="2"/>
      <c r="B2" s="1"/>
      <c r="C2" s="1"/>
      <c r="D2" s="1"/>
      <c r="E2" s="1"/>
      <c r="F2" s="1"/>
      <c r="G2" s="1"/>
    </row>
    <row r="3" spans="1:8" ht="18" customHeight="1" x14ac:dyDescent="0.15">
      <c r="A3" s="8"/>
      <c r="B3" s="32" t="s">
        <v>115</v>
      </c>
      <c r="C3" s="9"/>
      <c r="D3" s="9"/>
      <c r="E3" s="9"/>
      <c r="F3" s="10" t="s">
        <v>4</v>
      </c>
      <c r="G3" s="70">
        <v>12345678</v>
      </c>
      <c r="H3" s="70"/>
    </row>
    <row r="4" spans="1:8" ht="18" customHeight="1" x14ac:dyDescent="0.15">
      <c r="A4" s="8"/>
      <c r="B4" s="33" t="s">
        <v>116</v>
      </c>
      <c r="C4" s="9"/>
      <c r="D4" s="9"/>
      <c r="E4" s="9"/>
      <c r="F4" s="13" t="s">
        <v>5</v>
      </c>
      <c r="G4" s="69" t="s">
        <v>112</v>
      </c>
      <c r="H4" s="69"/>
    </row>
    <row r="5" spans="1:8" ht="18" customHeight="1" x14ac:dyDescent="0.15">
      <c r="A5" s="8"/>
      <c r="B5" s="3"/>
      <c r="C5" s="9"/>
      <c r="D5" s="9"/>
      <c r="E5" s="9"/>
      <c r="F5" s="12" t="s">
        <v>65</v>
      </c>
      <c r="G5" s="69" t="s">
        <v>213</v>
      </c>
      <c r="H5" s="69"/>
    </row>
    <row r="6" spans="1:8" ht="18" customHeight="1" x14ac:dyDescent="0.15">
      <c r="A6" s="1"/>
      <c r="B6" s="1"/>
      <c r="C6" s="1"/>
      <c r="D6" s="1"/>
      <c r="E6" s="1"/>
      <c r="F6" s="1"/>
      <c r="G6" s="1"/>
    </row>
    <row r="7" spans="1:8" ht="18" customHeight="1" x14ac:dyDescent="0.15">
      <c r="A7" s="1"/>
      <c r="B7" s="1"/>
      <c r="C7" s="1"/>
      <c r="D7" s="1"/>
      <c r="E7" s="1"/>
      <c r="F7" s="1"/>
      <c r="G7" s="1"/>
    </row>
    <row r="8" spans="1:8" ht="24.95" customHeight="1" x14ac:dyDescent="0.15">
      <c r="A8" s="45" t="s">
        <v>66</v>
      </c>
      <c r="B8" s="45"/>
      <c r="C8" s="45"/>
      <c r="D8" s="45"/>
      <c r="E8" s="45"/>
      <c r="F8" s="45"/>
      <c r="G8" s="45"/>
      <c r="H8" s="45"/>
    </row>
    <row r="9" spans="1:8" ht="18" customHeight="1" x14ac:dyDescent="0.15">
      <c r="A9" s="44" t="s">
        <v>7</v>
      </c>
      <c r="B9" s="44"/>
      <c r="C9" s="4" t="s">
        <v>0</v>
      </c>
      <c r="D9" s="4" t="s">
        <v>62</v>
      </c>
      <c r="E9" s="3"/>
      <c r="F9" s="3" t="s">
        <v>6</v>
      </c>
      <c r="G9" s="3"/>
    </row>
    <row r="10" spans="1:8" ht="18" customHeight="1" x14ac:dyDescent="0.15">
      <c r="A10" s="68" t="s">
        <v>2</v>
      </c>
      <c r="B10" s="30" t="s">
        <v>154</v>
      </c>
      <c r="C10" s="31" t="s">
        <v>113</v>
      </c>
      <c r="D10" s="37" t="s">
        <v>155</v>
      </c>
      <c r="E10" s="3"/>
      <c r="F10" s="3" t="s">
        <v>45</v>
      </c>
      <c r="G10" s="3"/>
    </row>
    <row r="11" spans="1:8" ht="18" customHeight="1" x14ac:dyDescent="0.15">
      <c r="A11" s="68"/>
      <c r="B11" s="30" t="s">
        <v>156</v>
      </c>
      <c r="C11" s="31" t="s">
        <v>113</v>
      </c>
      <c r="D11" s="74" t="s">
        <v>163</v>
      </c>
      <c r="E11" s="3"/>
      <c r="F11" s="3" t="s">
        <v>44</v>
      </c>
      <c r="G11" s="3"/>
    </row>
    <row r="12" spans="1:8" ht="18" customHeight="1" x14ac:dyDescent="0.15">
      <c r="A12" s="68"/>
      <c r="B12" s="30" t="s">
        <v>162</v>
      </c>
      <c r="C12" s="31" t="s">
        <v>113</v>
      </c>
      <c r="D12" s="74"/>
      <c r="E12" s="3"/>
      <c r="F12" s="3"/>
      <c r="G12" s="3"/>
    </row>
    <row r="13" spans="1:8" ht="18" customHeight="1" x14ac:dyDescent="0.15">
      <c r="A13" s="68"/>
      <c r="B13" s="30" t="s">
        <v>158</v>
      </c>
      <c r="C13" s="31" t="s">
        <v>113</v>
      </c>
      <c r="D13" s="37" t="s">
        <v>171</v>
      </c>
      <c r="E13" s="3"/>
      <c r="F13" s="3"/>
      <c r="G13" s="3"/>
    </row>
    <row r="14" spans="1:8" ht="18" customHeight="1" x14ac:dyDescent="0.15">
      <c r="A14" s="68"/>
      <c r="B14" s="30" t="s">
        <v>157</v>
      </c>
      <c r="C14" s="31" t="s">
        <v>113</v>
      </c>
      <c r="D14" s="37" t="s">
        <v>172</v>
      </c>
      <c r="E14" s="3"/>
      <c r="F14" s="5"/>
      <c r="G14" s="6"/>
    </row>
    <row r="15" spans="1:8" ht="18" customHeight="1" x14ac:dyDescent="0.15">
      <c r="A15" s="68"/>
      <c r="B15" s="30" t="s">
        <v>159</v>
      </c>
      <c r="C15" s="31" t="s">
        <v>113</v>
      </c>
      <c r="D15" s="74" t="s">
        <v>152</v>
      </c>
      <c r="E15" s="3"/>
      <c r="F15" s="7"/>
      <c r="G15" s="6"/>
    </row>
    <row r="16" spans="1:8" ht="18" customHeight="1" x14ac:dyDescent="0.15">
      <c r="A16" s="68"/>
      <c r="B16" s="30" t="s">
        <v>160</v>
      </c>
      <c r="C16" s="31" t="s">
        <v>113</v>
      </c>
      <c r="D16" s="75"/>
      <c r="E16" s="3"/>
      <c r="F16" s="7"/>
      <c r="G16" s="6"/>
    </row>
    <row r="17" spans="1:8" ht="18" customHeight="1" thickBot="1" x14ac:dyDescent="0.2">
      <c r="A17" s="68"/>
      <c r="B17" s="30" t="s">
        <v>161</v>
      </c>
      <c r="C17" s="31" t="s">
        <v>214</v>
      </c>
      <c r="D17" s="75"/>
      <c r="E17" s="3"/>
      <c r="F17" s="5"/>
      <c r="G17" s="6"/>
    </row>
    <row r="18" spans="1:8" ht="18" customHeight="1" thickTop="1" x14ac:dyDescent="0.15">
      <c r="A18" s="60" t="s">
        <v>77</v>
      </c>
      <c r="B18" s="61"/>
      <c r="C18" s="61"/>
      <c r="D18" s="62"/>
      <c r="F18" s="53" t="s">
        <v>9</v>
      </c>
      <c r="G18" s="54"/>
      <c r="H18" s="50">
        <v>8</v>
      </c>
    </row>
    <row r="19" spans="1:8" ht="18" customHeight="1" x14ac:dyDescent="0.15">
      <c r="A19" s="60"/>
      <c r="B19" s="61"/>
      <c r="C19" s="61"/>
      <c r="D19" s="62"/>
      <c r="F19" s="55"/>
      <c r="G19" s="56"/>
      <c r="H19" s="51"/>
    </row>
    <row r="20" spans="1:8" ht="18" customHeight="1" x14ac:dyDescent="0.15">
      <c r="A20" s="81" t="s">
        <v>114</v>
      </c>
      <c r="B20" s="82"/>
      <c r="C20" s="82"/>
      <c r="D20" s="83"/>
      <c r="F20" s="38" t="s">
        <v>46</v>
      </c>
      <c r="G20" s="39"/>
      <c r="H20" s="52">
        <v>8</v>
      </c>
    </row>
    <row r="21" spans="1:8" ht="18" customHeight="1" x14ac:dyDescent="0.15">
      <c r="A21" s="84"/>
      <c r="B21" s="85"/>
      <c r="C21" s="85"/>
      <c r="D21" s="86"/>
      <c r="F21" s="38"/>
      <c r="G21" s="39"/>
      <c r="H21" s="52"/>
    </row>
    <row r="22" spans="1:8" ht="18" customHeight="1" x14ac:dyDescent="0.15">
      <c r="A22" s="60" t="s">
        <v>78</v>
      </c>
      <c r="B22" s="61"/>
      <c r="C22" s="61"/>
      <c r="D22" s="62"/>
      <c r="F22" s="38" t="s">
        <v>57</v>
      </c>
      <c r="G22" s="39"/>
      <c r="H22" s="42">
        <f>H20/H18*100</f>
        <v>100</v>
      </c>
    </row>
    <row r="23" spans="1:8" ht="18" customHeight="1" thickBot="1" x14ac:dyDescent="0.2">
      <c r="A23" s="80" t="s">
        <v>141</v>
      </c>
      <c r="B23" s="61"/>
      <c r="C23" s="61"/>
      <c r="D23" s="62"/>
      <c r="F23" s="40"/>
      <c r="G23" s="41"/>
      <c r="H23" s="43"/>
    </row>
    <row r="24" spans="1:8" ht="18" customHeight="1" thickTop="1" x14ac:dyDescent="0.15"/>
    <row r="25" spans="1:8" ht="18" customHeight="1" x14ac:dyDescent="0.15"/>
    <row r="26" spans="1:8" ht="24.95" customHeight="1" x14ac:dyDescent="0.15">
      <c r="A26" s="45" t="s">
        <v>67</v>
      </c>
      <c r="B26" s="45"/>
      <c r="C26" s="45"/>
      <c r="D26" s="45"/>
      <c r="E26" s="45"/>
      <c r="F26" s="45"/>
      <c r="G26" s="45"/>
      <c r="H26" s="45"/>
    </row>
    <row r="27" spans="1:8" ht="18" customHeight="1" x14ac:dyDescent="0.15">
      <c r="A27" s="44" t="s">
        <v>7</v>
      </c>
      <c r="B27" s="44"/>
      <c r="C27" s="4" t="s">
        <v>0</v>
      </c>
      <c r="D27" s="4" t="s">
        <v>62</v>
      </c>
      <c r="E27" s="3"/>
      <c r="F27" s="3" t="s">
        <v>6</v>
      </c>
      <c r="G27" s="3"/>
    </row>
    <row r="28" spans="1:8" ht="18" customHeight="1" x14ac:dyDescent="0.15">
      <c r="A28" s="65" t="s">
        <v>2</v>
      </c>
      <c r="B28" s="30" t="s">
        <v>156</v>
      </c>
      <c r="C28" s="31" t="s">
        <v>113</v>
      </c>
      <c r="D28" s="71" t="s">
        <v>164</v>
      </c>
      <c r="E28" s="3"/>
      <c r="F28" s="3" t="s">
        <v>45</v>
      </c>
      <c r="G28" s="3"/>
    </row>
    <row r="29" spans="1:8" ht="18" customHeight="1" x14ac:dyDescent="0.15">
      <c r="A29" s="66"/>
      <c r="B29" s="30" t="s">
        <v>162</v>
      </c>
      <c r="C29" s="31" t="s">
        <v>113</v>
      </c>
      <c r="D29" s="72"/>
      <c r="E29" s="3"/>
      <c r="F29" s="3" t="s">
        <v>44</v>
      </c>
      <c r="G29" s="3"/>
    </row>
    <row r="30" spans="1:8" ht="18" customHeight="1" x14ac:dyDescent="0.15">
      <c r="A30" s="66"/>
      <c r="B30" s="30" t="s">
        <v>158</v>
      </c>
      <c r="C30" s="31" t="s">
        <v>113</v>
      </c>
      <c r="D30" s="72"/>
      <c r="E30" s="3"/>
      <c r="F30" s="3"/>
      <c r="G30" s="3"/>
    </row>
    <row r="31" spans="1:8" ht="18" customHeight="1" x14ac:dyDescent="0.15">
      <c r="A31" s="66"/>
      <c r="B31" s="30" t="s">
        <v>157</v>
      </c>
      <c r="C31" s="31" t="s">
        <v>113</v>
      </c>
      <c r="D31" s="72"/>
      <c r="E31" s="3"/>
      <c r="F31" s="3"/>
      <c r="G31" s="3"/>
    </row>
    <row r="32" spans="1:8" ht="18" customHeight="1" x14ac:dyDescent="0.15">
      <c r="A32" s="66"/>
      <c r="B32" s="30" t="s">
        <v>159</v>
      </c>
      <c r="C32" s="31" t="s">
        <v>113</v>
      </c>
      <c r="D32" s="71" t="s">
        <v>152</v>
      </c>
      <c r="E32" s="3"/>
      <c r="F32" s="3"/>
      <c r="G32" s="3"/>
    </row>
    <row r="33" spans="1:8" ht="18" customHeight="1" x14ac:dyDescent="0.15">
      <c r="A33" s="66"/>
      <c r="B33" s="30" t="s">
        <v>160</v>
      </c>
      <c r="C33" s="31" t="s">
        <v>113</v>
      </c>
      <c r="D33" s="72"/>
      <c r="E33" s="3"/>
      <c r="F33" s="5"/>
      <c r="G33" s="6"/>
    </row>
    <row r="34" spans="1:8" ht="18" customHeight="1" x14ac:dyDescent="0.15">
      <c r="A34" s="66"/>
      <c r="B34" s="30" t="s">
        <v>161</v>
      </c>
      <c r="C34" s="31" t="s">
        <v>214</v>
      </c>
      <c r="D34" s="73"/>
      <c r="E34" s="3"/>
      <c r="F34" s="7"/>
      <c r="G34" s="6"/>
    </row>
    <row r="35" spans="1:8" ht="18" customHeight="1" x14ac:dyDescent="0.15">
      <c r="A35" s="66"/>
      <c r="B35" s="30" t="s">
        <v>167</v>
      </c>
      <c r="C35" s="31" t="s">
        <v>113</v>
      </c>
      <c r="D35" s="71" t="s">
        <v>165</v>
      </c>
      <c r="E35" s="3"/>
      <c r="F35" s="7"/>
      <c r="G35" s="6"/>
    </row>
    <row r="36" spans="1:8" ht="18" customHeight="1" x14ac:dyDescent="0.15">
      <c r="A36" s="66"/>
      <c r="B36" s="30" t="s">
        <v>166</v>
      </c>
      <c r="C36" s="31" t="s">
        <v>113</v>
      </c>
      <c r="D36" s="76"/>
      <c r="E36" s="3"/>
      <c r="F36" s="7"/>
      <c r="G36" s="6"/>
    </row>
    <row r="37" spans="1:8" ht="18" customHeight="1" x14ac:dyDescent="0.15">
      <c r="A37" s="66"/>
      <c r="B37" s="30" t="s">
        <v>168</v>
      </c>
      <c r="C37" s="31" t="s">
        <v>113</v>
      </c>
      <c r="D37" s="72"/>
      <c r="E37" s="3"/>
      <c r="F37" s="7"/>
      <c r="G37" s="6"/>
    </row>
    <row r="38" spans="1:8" ht="18" customHeight="1" x14ac:dyDescent="0.15">
      <c r="A38" s="66"/>
      <c r="B38" s="30"/>
      <c r="C38" s="31"/>
      <c r="D38" s="73"/>
      <c r="E38" s="3"/>
      <c r="F38" s="7"/>
      <c r="G38" s="6"/>
    </row>
    <row r="39" spans="1:8" ht="18" customHeight="1" x14ac:dyDescent="0.15">
      <c r="A39" s="67"/>
      <c r="B39" s="30" t="s">
        <v>31</v>
      </c>
      <c r="C39" s="31" t="s">
        <v>113</v>
      </c>
      <c r="D39" s="37" t="s">
        <v>31</v>
      </c>
      <c r="E39" s="3"/>
      <c r="F39" s="7"/>
      <c r="G39" s="6"/>
    </row>
    <row r="40" spans="1:8" ht="18" customHeight="1" thickBot="1" x14ac:dyDescent="0.2">
      <c r="A40" s="63" t="s">
        <v>11</v>
      </c>
      <c r="B40" s="64"/>
      <c r="C40" s="31"/>
      <c r="D40" s="36"/>
      <c r="E40" s="3"/>
      <c r="F40" s="5"/>
      <c r="G40" s="6"/>
    </row>
    <row r="41" spans="1:8" ht="18" customHeight="1" thickTop="1" x14ac:dyDescent="0.15">
      <c r="A41" s="60" t="s">
        <v>77</v>
      </c>
      <c r="B41" s="61"/>
      <c r="C41" s="61"/>
      <c r="D41" s="62"/>
      <c r="F41" s="53" t="s">
        <v>9</v>
      </c>
      <c r="G41" s="54"/>
      <c r="H41" s="50">
        <v>12</v>
      </c>
    </row>
    <row r="42" spans="1:8" ht="18" customHeight="1" x14ac:dyDescent="0.15">
      <c r="A42" s="60"/>
      <c r="B42" s="61"/>
      <c r="C42" s="61"/>
      <c r="D42" s="62"/>
      <c r="F42" s="55"/>
      <c r="G42" s="56"/>
      <c r="H42" s="51"/>
    </row>
    <row r="43" spans="1:8" ht="18" customHeight="1" x14ac:dyDescent="0.15">
      <c r="A43" s="81" t="s">
        <v>114</v>
      </c>
      <c r="B43" s="82"/>
      <c r="C43" s="82"/>
      <c r="D43" s="83"/>
      <c r="F43" s="38" t="s">
        <v>46</v>
      </c>
      <c r="G43" s="39"/>
      <c r="H43" s="52">
        <v>11</v>
      </c>
    </row>
    <row r="44" spans="1:8" ht="18" customHeight="1" x14ac:dyDescent="0.15">
      <c r="A44" s="84"/>
      <c r="B44" s="85"/>
      <c r="C44" s="85"/>
      <c r="D44" s="86"/>
      <c r="F44" s="38"/>
      <c r="G44" s="39"/>
      <c r="H44" s="52"/>
    </row>
    <row r="45" spans="1:8" ht="18" customHeight="1" x14ac:dyDescent="0.15">
      <c r="A45" s="60" t="s">
        <v>78</v>
      </c>
      <c r="B45" s="61"/>
      <c r="C45" s="61"/>
      <c r="D45" s="62"/>
      <c r="F45" s="38" t="s">
        <v>56</v>
      </c>
      <c r="G45" s="39"/>
      <c r="H45" s="42">
        <f>H43/H41*100</f>
        <v>91.666666666666657</v>
      </c>
    </row>
    <row r="46" spans="1:8" ht="18" customHeight="1" thickBot="1" x14ac:dyDescent="0.2">
      <c r="A46" s="80" t="s">
        <v>141</v>
      </c>
      <c r="B46" s="61"/>
      <c r="C46" s="61"/>
      <c r="D46" s="62"/>
      <c r="F46" s="40"/>
      <c r="G46" s="41"/>
      <c r="H46" s="43"/>
    </row>
    <row r="47" spans="1:8" ht="18" customHeight="1" thickTop="1" x14ac:dyDescent="0.15"/>
    <row r="48" spans="1:8" ht="18" customHeight="1" x14ac:dyDescent="0.15"/>
    <row r="49" spans="1:8" ht="24.95" customHeight="1" x14ac:dyDescent="0.15">
      <c r="A49" s="45" t="s">
        <v>68</v>
      </c>
      <c r="B49" s="45"/>
      <c r="C49" s="45"/>
      <c r="D49" s="45"/>
      <c r="E49" s="45"/>
      <c r="F49" s="45"/>
      <c r="G49" s="45"/>
      <c r="H49" s="45"/>
    </row>
    <row r="50" spans="1:8" ht="18" customHeight="1" x14ac:dyDescent="0.15">
      <c r="A50" s="44" t="s">
        <v>7</v>
      </c>
      <c r="B50" s="44"/>
      <c r="C50" s="4" t="s">
        <v>0</v>
      </c>
      <c r="D50" s="4" t="s">
        <v>62</v>
      </c>
      <c r="E50" s="3"/>
      <c r="F50" s="3" t="s">
        <v>6</v>
      </c>
      <c r="G50" s="3"/>
    </row>
    <row r="51" spans="1:8" ht="18" customHeight="1" x14ac:dyDescent="0.15">
      <c r="A51" s="65" t="s">
        <v>2</v>
      </c>
      <c r="B51" s="30" t="s">
        <v>158</v>
      </c>
      <c r="C51" s="31" t="s">
        <v>113</v>
      </c>
      <c r="D51" s="37" t="s">
        <v>171</v>
      </c>
      <c r="E51" s="3"/>
      <c r="F51" s="3" t="s">
        <v>45</v>
      </c>
      <c r="G51" s="3"/>
    </row>
    <row r="52" spans="1:8" ht="18" customHeight="1" x14ac:dyDescent="0.15">
      <c r="A52" s="66"/>
      <c r="B52" s="30" t="s">
        <v>157</v>
      </c>
      <c r="C52" s="31" t="s">
        <v>113</v>
      </c>
      <c r="D52" s="37" t="s">
        <v>172</v>
      </c>
      <c r="E52" s="3"/>
      <c r="F52" s="3" t="s">
        <v>44</v>
      </c>
      <c r="G52" s="3"/>
    </row>
    <row r="53" spans="1:8" ht="18" customHeight="1" x14ac:dyDescent="0.15">
      <c r="A53" s="66"/>
      <c r="B53" s="30" t="s">
        <v>117</v>
      </c>
      <c r="C53" s="31" t="s">
        <v>113</v>
      </c>
      <c r="D53" s="37" t="s">
        <v>117</v>
      </c>
      <c r="E53" s="3"/>
      <c r="F53" s="3"/>
      <c r="G53" s="3"/>
    </row>
    <row r="54" spans="1:8" ht="18" customHeight="1" x14ac:dyDescent="0.15">
      <c r="A54" s="67"/>
      <c r="B54" s="30" t="s">
        <v>118</v>
      </c>
      <c r="C54" s="31" t="s">
        <v>214</v>
      </c>
      <c r="D54" s="37" t="s">
        <v>118</v>
      </c>
      <c r="E54" s="3"/>
      <c r="F54" s="3"/>
      <c r="G54" s="3"/>
    </row>
    <row r="55" spans="1:8" ht="18" customHeight="1" thickBot="1" x14ac:dyDescent="0.2">
      <c r="A55" s="63" t="s">
        <v>11</v>
      </c>
      <c r="B55" s="64"/>
      <c r="C55" s="31"/>
      <c r="D55" s="36"/>
      <c r="E55" s="3"/>
      <c r="F55" s="5"/>
      <c r="G55" s="6"/>
    </row>
    <row r="56" spans="1:8" ht="18" customHeight="1" thickTop="1" x14ac:dyDescent="0.15">
      <c r="A56" s="60" t="s">
        <v>77</v>
      </c>
      <c r="B56" s="61"/>
      <c r="C56" s="61"/>
      <c r="D56" s="62"/>
      <c r="F56" s="53" t="s">
        <v>9</v>
      </c>
      <c r="G56" s="54"/>
      <c r="H56" s="50">
        <v>5</v>
      </c>
    </row>
    <row r="57" spans="1:8" ht="18" customHeight="1" x14ac:dyDescent="0.15">
      <c r="A57" s="60"/>
      <c r="B57" s="61"/>
      <c r="C57" s="61"/>
      <c r="D57" s="62"/>
      <c r="F57" s="55"/>
      <c r="G57" s="56"/>
      <c r="H57" s="51"/>
    </row>
    <row r="58" spans="1:8" ht="18" customHeight="1" x14ac:dyDescent="0.15">
      <c r="A58" s="81" t="s">
        <v>114</v>
      </c>
      <c r="B58" s="82"/>
      <c r="C58" s="82"/>
      <c r="D58" s="83"/>
      <c r="F58" s="38" t="s">
        <v>46</v>
      </c>
      <c r="G58" s="39"/>
      <c r="H58" s="52">
        <v>4</v>
      </c>
    </row>
    <row r="59" spans="1:8" ht="18" customHeight="1" x14ac:dyDescent="0.15">
      <c r="A59" s="84"/>
      <c r="B59" s="85"/>
      <c r="C59" s="85"/>
      <c r="D59" s="86"/>
      <c r="F59" s="38"/>
      <c r="G59" s="39"/>
      <c r="H59" s="52"/>
    </row>
    <row r="60" spans="1:8" ht="18" customHeight="1" x14ac:dyDescent="0.15">
      <c r="A60" s="60" t="s">
        <v>78</v>
      </c>
      <c r="B60" s="61"/>
      <c r="C60" s="61"/>
      <c r="D60" s="62"/>
      <c r="F60" s="38" t="s">
        <v>55</v>
      </c>
      <c r="G60" s="39"/>
      <c r="H60" s="42">
        <f>H58/H56*100</f>
        <v>80</v>
      </c>
    </row>
    <row r="61" spans="1:8" ht="18" customHeight="1" thickBot="1" x14ac:dyDescent="0.2">
      <c r="A61" s="80" t="s">
        <v>141</v>
      </c>
      <c r="B61" s="61"/>
      <c r="C61" s="61"/>
      <c r="D61" s="62"/>
      <c r="F61" s="40"/>
      <c r="G61" s="41"/>
      <c r="H61" s="43"/>
    </row>
    <row r="62" spans="1:8" ht="18" customHeight="1" thickTop="1" x14ac:dyDescent="0.15"/>
    <row r="63" spans="1:8" ht="18" customHeight="1" x14ac:dyDescent="0.15"/>
    <row r="64" spans="1:8" ht="24.95" customHeight="1" x14ac:dyDescent="0.15">
      <c r="A64" s="45" t="s">
        <v>69</v>
      </c>
      <c r="B64" s="45"/>
      <c r="C64" s="45"/>
      <c r="D64" s="45"/>
      <c r="E64" s="45"/>
      <c r="F64" s="45"/>
      <c r="G64" s="45"/>
      <c r="H64" s="45"/>
    </row>
    <row r="65" spans="1:7" ht="18" customHeight="1" x14ac:dyDescent="0.15">
      <c r="A65" s="44" t="s">
        <v>7</v>
      </c>
      <c r="B65" s="44"/>
      <c r="C65" s="4" t="s">
        <v>0</v>
      </c>
      <c r="D65" s="4" t="s">
        <v>62</v>
      </c>
      <c r="E65" s="3"/>
      <c r="F65" s="3" t="s">
        <v>6</v>
      </c>
      <c r="G65" s="3"/>
    </row>
    <row r="66" spans="1:7" ht="18" customHeight="1" x14ac:dyDescent="0.15">
      <c r="A66" s="65" t="s">
        <v>2</v>
      </c>
      <c r="B66" s="30" t="s">
        <v>119</v>
      </c>
      <c r="C66" s="31" t="s">
        <v>113</v>
      </c>
      <c r="D66" s="37" t="s">
        <v>119</v>
      </c>
      <c r="E66" s="3"/>
      <c r="F66" s="3" t="s">
        <v>45</v>
      </c>
      <c r="G66" s="3"/>
    </row>
    <row r="67" spans="1:7" ht="18" customHeight="1" x14ac:dyDescent="0.15">
      <c r="A67" s="66"/>
      <c r="B67" s="30" t="s">
        <v>121</v>
      </c>
      <c r="C67" s="31" t="s">
        <v>113</v>
      </c>
      <c r="D67" s="37" t="s">
        <v>121</v>
      </c>
      <c r="E67" s="3"/>
      <c r="F67" s="3" t="s">
        <v>44</v>
      </c>
      <c r="G67" s="3"/>
    </row>
    <row r="68" spans="1:7" ht="18" customHeight="1" x14ac:dyDescent="0.15">
      <c r="A68" s="66"/>
      <c r="B68" s="30" t="s">
        <v>122</v>
      </c>
      <c r="C68" s="31" t="s">
        <v>113</v>
      </c>
      <c r="D68" s="37" t="s">
        <v>122</v>
      </c>
      <c r="E68" s="3"/>
      <c r="F68" s="3"/>
      <c r="G68" s="3"/>
    </row>
    <row r="69" spans="1:7" ht="18" customHeight="1" x14ac:dyDescent="0.15">
      <c r="A69" s="66"/>
      <c r="B69" s="30" t="s">
        <v>123</v>
      </c>
      <c r="C69" s="31" t="s">
        <v>113</v>
      </c>
      <c r="D69" s="37" t="s">
        <v>123</v>
      </c>
      <c r="E69" s="3"/>
      <c r="F69" s="3"/>
      <c r="G69" s="3"/>
    </row>
    <row r="70" spans="1:7" ht="18" customHeight="1" x14ac:dyDescent="0.15">
      <c r="A70" s="66"/>
      <c r="B70" s="30" t="s">
        <v>124</v>
      </c>
      <c r="C70" s="31" t="s">
        <v>113</v>
      </c>
      <c r="D70" s="37" t="s">
        <v>124</v>
      </c>
      <c r="E70" s="3"/>
      <c r="F70" s="3"/>
      <c r="G70" s="3"/>
    </row>
    <row r="71" spans="1:7" ht="18" customHeight="1" x14ac:dyDescent="0.15">
      <c r="A71" s="66"/>
      <c r="B71" s="30" t="s">
        <v>174</v>
      </c>
      <c r="C71" s="31" t="s">
        <v>113</v>
      </c>
      <c r="D71" s="37" t="s">
        <v>174</v>
      </c>
      <c r="E71" s="3"/>
      <c r="F71" s="3"/>
      <c r="G71" s="3"/>
    </row>
    <row r="72" spans="1:7" ht="18" customHeight="1" x14ac:dyDescent="0.15">
      <c r="A72" s="66"/>
      <c r="B72" s="30" t="s">
        <v>125</v>
      </c>
      <c r="C72" s="31" t="s">
        <v>113</v>
      </c>
      <c r="D72" s="37" t="s">
        <v>125</v>
      </c>
      <c r="E72" s="3"/>
      <c r="F72" s="3"/>
      <c r="G72" s="3"/>
    </row>
    <row r="73" spans="1:7" ht="18" customHeight="1" x14ac:dyDescent="0.15">
      <c r="A73" s="66"/>
      <c r="B73" s="30" t="s">
        <v>179</v>
      </c>
      <c r="C73" s="31" t="s">
        <v>113</v>
      </c>
      <c r="D73" s="71" t="s">
        <v>176</v>
      </c>
      <c r="E73" s="3"/>
      <c r="F73" s="3"/>
      <c r="G73" s="3"/>
    </row>
    <row r="74" spans="1:7" ht="18" customHeight="1" x14ac:dyDescent="0.15">
      <c r="A74" s="66"/>
      <c r="B74" s="30" t="s">
        <v>178</v>
      </c>
      <c r="C74" s="31" t="s">
        <v>113</v>
      </c>
      <c r="D74" s="72"/>
      <c r="E74" s="3"/>
      <c r="F74" s="3"/>
      <c r="G74" s="3"/>
    </row>
    <row r="75" spans="1:7" ht="18" customHeight="1" x14ac:dyDescent="0.15">
      <c r="A75" s="66"/>
      <c r="B75" s="30" t="s">
        <v>180</v>
      </c>
      <c r="C75" s="31" t="s">
        <v>113</v>
      </c>
      <c r="D75" s="72"/>
      <c r="E75" s="3"/>
      <c r="F75" s="3"/>
      <c r="G75" s="3"/>
    </row>
    <row r="76" spans="1:7" ht="18" customHeight="1" x14ac:dyDescent="0.15">
      <c r="A76" s="66"/>
      <c r="B76" s="30" t="s">
        <v>181</v>
      </c>
      <c r="C76" s="31" t="s">
        <v>113</v>
      </c>
      <c r="D76" s="72"/>
      <c r="E76" s="3"/>
      <c r="F76" s="3"/>
      <c r="G76" s="3"/>
    </row>
    <row r="77" spans="1:7" ht="18" customHeight="1" x14ac:dyDescent="0.15">
      <c r="A77" s="66"/>
      <c r="B77" s="30" t="s">
        <v>182</v>
      </c>
      <c r="C77" s="31" t="s">
        <v>113</v>
      </c>
      <c r="D77" s="72"/>
      <c r="E77" s="3"/>
      <c r="F77" s="3"/>
      <c r="G77" s="3"/>
    </row>
    <row r="78" spans="1:7" ht="18" customHeight="1" x14ac:dyDescent="0.15">
      <c r="A78" s="66"/>
      <c r="B78" s="30" t="s">
        <v>183</v>
      </c>
      <c r="C78" s="31" t="s">
        <v>113</v>
      </c>
      <c r="D78" s="72"/>
      <c r="E78" s="3"/>
      <c r="F78" s="3"/>
      <c r="G78" s="3"/>
    </row>
    <row r="79" spans="1:7" ht="18" customHeight="1" x14ac:dyDescent="0.15">
      <c r="A79" s="66"/>
      <c r="B79" s="30" t="s">
        <v>177</v>
      </c>
      <c r="C79" s="31" t="s">
        <v>113</v>
      </c>
      <c r="D79" s="72"/>
      <c r="E79" s="3"/>
      <c r="F79" s="3"/>
      <c r="G79" s="3"/>
    </row>
    <row r="80" spans="1:7" ht="18" customHeight="1" thickBot="1" x14ac:dyDescent="0.2">
      <c r="A80" s="67"/>
      <c r="B80" s="30" t="s">
        <v>215</v>
      </c>
      <c r="C80" s="31" t="s">
        <v>214</v>
      </c>
      <c r="D80" s="73"/>
      <c r="E80" s="3"/>
      <c r="F80" s="3"/>
      <c r="G80" s="3"/>
    </row>
    <row r="81" spans="1:8" ht="18" customHeight="1" thickTop="1" x14ac:dyDescent="0.15">
      <c r="A81" s="60" t="s">
        <v>77</v>
      </c>
      <c r="B81" s="61"/>
      <c r="C81" s="61"/>
      <c r="D81" s="62"/>
      <c r="F81" s="53" t="s">
        <v>9</v>
      </c>
      <c r="G81" s="54"/>
      <c r="H81" s="50">
        <v>15</v>
      </c>
    </row>
    <row r="82" spans="1:8" ht="18" customHeight="1" x14ac:dyDescent="0.15">
      <c r="A82" s="60"/>
      <c r="B82" s="61"/>
      <c r="C82" s="61"/>
      <c r="D82" s="62"/>
      <c r="F82" s="55"/>
      <c r="G82" s="56"/>
      <c r="H82" s="51"/>
    </row>
    <row r="83" spans="1:8" ht="18" customHeight="1" x14ac:dyDescent="0.15">
      <c r="A83" s="81" t="s">
        <v>114</v>
      </c>
      <c r="B83" s="82"/>
      <c r="C83" s="82"/>
      <c r="D83" s="83"/>
      <c r="F83" s="38" t="s">
        <v>46</v>
      </c>
      <c r="G83" s="39"/>
      <c r="H83" s="52">
        <v>15</v>
      </c>
    </row>
    <row r="84" spans="1:8" ht="18" customHeight="1" x14ac:dyDescent="0.15">
      <c r="A84" s="84"/>
      <c r="B84" s="85"/>
      <c r="C84" s="85"/>
      <c r="D84" s="86"/>
      <c r="F84" s="38"/>
      <c r="G84" s="39"/>
      <c r="H84" s="52"/>
    </row>
    <row r="85" spans="1:8" ht="18" customHeight="1" x14ac:dyDescent="0.15">
      <c r="A85" s="60" t="s">
        <v>78</v>
      </c>
      <c r="B85" s="61"/>
      <c r="C85" s="61"/>
      <c r="D85" s="62"/>
      <c r="F85" s="38" t="s">
        <v>54</v>
      </c>
      <c r="G85" s="39"/>
      <c r="H85" s="42">
        <f>H83/H81*100</f>
        <v>100</v>
      </c>
    </row>
    <row r="86" spans="1:8" ht="18" customHeight="1" thickBot="1" x14ac:dyDescent="0.2">
      <c r="A86" s="80" t="s">
        <v>141</v>
      </c>
      <c r="B86" s="61"/>
      <c r="C86" s="61"/>
      <c r="D86" s="62"/>
      <c r="F86" s="40"/>
      <c r="G86" s="41"/>
      <c r="H86" s="43"/>
    </row>
    <row r="87" spans="1:8" ht="18" customHeight="1" thickTop="1" x14ac:dyDescent="0.15"/>
    <row r="88" spans="1:8" ht="18" customHeight="1" x14ac:dyDescent="0.15"/>
    <row r="89" spans="1:8" ht="24.95" customHeight="1" x14ac:dyDescent="0.15">
      <c r="A89" s="45" t="s">
        <v>70</v>
      </c>
      <c r="B89" s="45"/>
      <c r="C89" s="45"/>
      <c r="D89" s="45"/>
      <c r="E89" s="45"/>
      <c r="F89" s="45"/>
      <c r="G89" s="45"/>
      <c r="H89" s="45"/>
    </row>
    <row r="90" spans="1:8" ht="18" customHeight="1" x14ac:dyDescent="0.15">
      <c r="A90" s="44" t="s">
        <v>7</v>
      </c>
      <c r="B90" s="44"/>
      <c r="C90" s="4" t="s">
        <v>0</v>
      </c>
      <c r="D90" s="4" t="s">
        <v>62</v>
      </c>
      <c r="E90" s="3"/>
      <c r="F90" s="3" t="s">
        <v>6</v>
      </c>
      <c r="G90" s="3"/>
    </row>
    <row r="91" spans="1:8" ht="18" customHeight="1" x14ac:dyDescent="0.15">
      <c r="A91" s="65" t="s">
        <v>2</v>
      </c>
      <c r="B91" s="30" t="s">
        <v>126</v>
      </c>
      <c r="C91" s="31" t="s">
        <v>113</v>
      </c>
      <c r="D91" s="35" t="s">
        <v>126</v>
      </c>
      <c r="E91" s="3"/>
      <c r="F91" s="3" t="s">
        <v>45</v>
      </c>
      <c r="G91" s="3"/>
    </row>
    <row r="92" spans="1:8" ht="18" customHeight="1" x14ac:dyDescent="0.15">
      <c r="A92" s="66"/>
      <c r="B92" s="30" t="s">
        <v>127</v>
      </c>
      <c r="C92" s="31" t="s">
        <v>113</v>
      </c>
      <c r="D92" s="35" t="s">
        <v>127</v>
      </c>
      <c r="E92" s="3"/>
      <c r="F92" s="3" t="s">
        <v>44</v>
      </c>
      <c r="G92" s="3"/>
    </row>
    <row r="93" spans="1:8" ht="18" customHeight="1" x14ac:dyDescent="0.15">
      <c r="A93" s="66"/>
      <c r="B93" s="30" t="s">
        <v>128</v>
      </c>
      <c r="C93" s="31" t="s">
        <v>113</v>
      </c>
      <c r="D93" s="35" t="s">
        <v>128</v>
      </c>
      <c r="E93" s="3"/>
      <c r="F93" s="3"/>
      <c r="G93" s="3"/>
    </row>
    <row r="94" spans="1:8" ht="18" customHeight="1" x14ac:dyDescent="0.15">
      <c r="A94" s="66"/>
      <c r="B94" s="30" t="s">
        <v>129</v>
      </c>
      <c r="C94" s="31" t="s">
        <v>113</v>
      </c>
      <c r="D94" s="35" t="s">
        <v>129</v>
      </c>
      <c r="E94" s="3"/>
      <c r="F94" s="3"/>
      <c r="G94" s="3"/>
    </row>
    <row r="95" spans="1:8" ht="18" customHeight="1" x14ac:dyDescent="0.15">
      <c r="A95" s="66"/>
      <c r="B95" s="30" t="s">
        <v>130</v>
      </c>
      <c r="C95" s="31" t="s">
        <v>113</v>
      </c>
      <c r="D95" s="35" t="s">
        <v>130</v>
      </c>
      <c r="E95" s="3"/>
      <c r="F95" s="3"/>
      <c r="G95" s="3"/>
    </row>
    <row r="96" spans="1:8" ht="18" customHeight="1" x14ac:dyDescent="0.15">
      <c r="A96" s="66"/>
      <c r="B96" s="30" t="s">
        <v>131</v>
      </c>
      <c r="C96" s="31" t="s">
        <v>113</v>
      </c>
      <c r="D96" s="35" t="s">
        <v>131</v>
      </c>
      <c r="E96" s="3"/>
      <c r="F96" s="3"/>
      <c r="G96" s="3"/>
    </row>
    <row r="97" spans="1:8" ht="18" customHeight="1" x14ac:dyDescent="0.15">
      <c r="A97" s="66"/>
      <c r="B97" s="30" t="s">
        <v>132</v>
      </c>
      <c r="C97" s="31" t="s">
        <v>113</v>
      </c>
      <c r="D97" s="35" t="s">
        <v>132</v>
      </c>
      <c r="E97" s="3"/>
      <c r="F97" s="3"/>
      <c r="G97" s="3"/>
    </row>
    <row r="98" spans="1:8" ht="18" customHeight="1" x14ac:dyDescent="0.15">
      <c r="A98" s="66"/>
      <c r="B98" s="30" t="s">
        <v>133</v>
      </c>
      <c r="C98" s="31" t="s">
        <v>113</v>
      </c>
      <c r="D98" s="35" t="s">
        <v>133</v>
      </c>
      <c r="E98" s="3"/>
      <c r="F98" s="3"/>
      <c r="G98" s="3"/>
    </row>
    <row r="99" spans="1:8" ht="18" customHeight="1" x14ac:dyDescent="0.15">
      <c r="A99" s="66"/>
      <c r="B99" s="30" t="s">
        <v>209</v>
      </c>
      <c r="C99" s="31" t="s">
        <v>214</v>
      </c>
      <c r="D99" s="37" t="s">
        <v>209</v>
      </c>
      <c r="E99" s="3"/>
      <c r="F99" s="3"/>
      <c r="G99" s="3"/>
    </row>
    <row r="100" spans="1:8" ht="18" customHeight="1" x14ac:dyDescent="0.15">
      <c r="A100" s="66"/>
      <c r="B100" s="30" t="s">
        <v>135</v>
      </c>
      <c r="C100" s="31" t="s">
        <v>113</v>
      </c>
      <c r="D100" s="35" t="s">
        <v>135</v>
      </c>
      <c r="E100" s="3"/>
      <c r="F100" s="3"/>
      <c r="G100" s="3"/>
    </row>
    <row r="101" spans="1:8" ht="18" customHeight="1" x14ac:dyDescent="0.15">
      <c r="A101" s="66"/>
      <c r="B101" s="30" t="s">
        <v>136</v>
      </c>
      <c r="C101" s="31" t="s">
        <v>214</v>
      </c>
      <c r="D101" s="35" t="s">
        <v>136</v>
      </c>
      <c r="E101" s="3"/>
      <c r="F101" s="3"/>
      <c r="G101" s="3"/>
    </row>
    <row r="102" spans="1:8" ht="18" customHeight="1" thickBot="1" x14ac:dyDescent="0.2">
      <c r="A102" s="67"/>
      <c r="B102" s="30" t="s">
        <v>137</v>
      </c>
      <c r="C102" s="31" t="s">
        <v>113</v>
      </c>
      <c r="D102" s="35" t="s">
        <v>137</v>
      </c>
      <c r="E102" s="3"/>
      <c r="F102" s="3"/>
      <c r="G102" s="3"/>
    </row>
    <row r="103" spans="1:8" ht="18" customHeight="1" thickTop="1" x14ac:dyDescent="0.15">
      <c r="A103" s="60" t="s">
        <v>77</v>
      </c>
      <c r="B103" s="61"/>
      <c r="C103" s="61"/>
      <c r="D103" s="62"/>
      <c r="F103" s="53" t="s">
        <v>9</v>
      </c>
      <c r="G103" s="54"/>
      <c r="H103" s="50">
        <v>12</v>
      </c>
    </row>
    <row r="104" spans="1:8" ht="18" customHeight="1" x14ac:dyDescent="0.15">
      <c r="A104" s="60"/>
      <c r="B104" s="61"/>
      <c r="C104" s="61"/>
      <c r="D104" s="62"/>
      <c r="F104" s="55"/>
      <c r="G104" s="56"/>
      <c r="H104" s="51"/>
    </row>
    <row r="105" spans="1:8" ht="18" customHeight="1" x14ac:dyDescent="0.15">
      <c r="A105" s="81" t="s">
        <v>114</v>
      </c>
      <c r="B105" s="82"/>
      <c r="C105" s="82"/>
      <c r="D105" s="83"/>
      <c r="F105" s="38" t="s">
        <v>46</v>
      </c>
      <c r="G105" s="39"/>
      <c r="H105" s="52">
        <v>12</v>
      </c>
    </row>
    <row r="106" spans="1:8" ht="18" customHeight="1" x14ac:dyDescent="0.15">
      <c r="A106" s="84"/>
      <c r="B106" s="85"/>
      <c r="C106" s="85"/>
      <c r="D106" s="86"/>
      <c r="F106" s="38"/>
      <c r="G106" s="39"/>
      <c r="H106" s="52"/>
    </row>
    <row r="107" spans="1:8" ht="18" customHeight="1" x14ac:dyDescent="0.15">
      <c r="A107" s="60" t="s">
        <v>78</v>
      </c>
      <c r="B107" s="61"/>
      <c r="C107" s="61"/>
      <c r="D107" s="62"/>
      <c r="F107" s="38" t="s">
        <v>53</v>
      </c>
      <c r="G107" s="39"/>
      <c r="H107" s="42">
        <f>H105/H103*100</f>
        <v>100</v>
      </c>
    </row>
    <row r="108" spans="1:8" ht="18" customHeight="1" thickBot="1" x14ac:dyDescent="0.2">
      <c r="A108" s="80" t="s">
        <v>141</v>
      </c>
      <c r="B108" s="61"/>
      <c r="C108" s="61"/>
      <c r="D108" s="62"/>
      <c r="F108" s="40"/>
      <c r="G108" s="41"/>
      <c r="H108" s="43"/>
    </row>
    <row r="109" spans="1:8" ht="18" customHeight="1" thickTop="1" x14ac:dyDescent="0.15"/>
    <row r="110" spans="1:8" ht="18" customHeight="1" x14ac:dyDescent="0.15"/>
    <row r="111" spans="1:8" ht="24.95" customHeight="1" x14ac:dyDescent="0.15">
      <c r="A111" s="45" t="s">
        <v>71</v>
      </c>
      <c r="B111" s="45"/>
      <c r="C111" s="45"/>
      <c r="D111" s="45"/>
      <c r="E111" s="45"/>
      <c r="F111" s="45"/>
      <c r="G111" s="45"/>
      <c r="H111" s="45"/>
    </row>
    <row r="112" spans="1:8" ht="18" customHeight="1" x14ac:dyDescent="0.15">
      <c r="A112" s="44" t="s">
        <v>12</v>
      </c>
      <c r="B112" s="44"/>
      <c r="C112" s="4" t="s">
        <v>0</v>
      </c>
      <c r="D112" s="4" t="s">
        <v>62</v>
      </c>
      <c r="E112" s="3"/>
      <c r="F112" s="3" t="s">
        <v>6</v>
      </c>
      <c r="G112" s="3"/>
    </row>
    <row r="113" spans="1:7" ht="18" customHeight="1" x14ac:dyDescent="0.15">
      <c r="A113" s="65" t="s">
        <v>61</v>
      </c>
      <c r="B113" s="30" t="s">
        <v>184</v>
      </c>
      <c r="C113" s="31" t="s">
        <v>113</v>
      </c>
      <c r="D113" s="71" t="s">
        <v>216</v>
      </c>
      <c r="E113" s="3"/>
      <c r="F113" s="3" t="s">
        <v>45</v>
      </c>
      <c r="G113" s="3"/>
    </row>
    <row r="114" spans="1:7" ht="18" customHeight="1" x14ac:dyDescent="0.15">
      <c r="A114" s="66"/>
      <c r="B114" s="30" t="s">
        <v>185</v>
      </c>
      <c r="C114" s="31" t="s">
        <v>113</v>
      </c>
      <c r="D114" s="72"/>
      <c r="E114" s="3"/>
      <c r="F114" s="3" t="s">
        <v>44</v>
      </c>
      <c r="G114" s="3"/>
    </row>
    <row r="115" spans="1:7" ht="18" customHeight="1" x14ac:dyDescent="0.15">
      <c r="A115" s="66"/>
      <c r="B115" s="30" t="s">
        <v>186</v>
      </c>
      <c r="C115" s="31" t="s">
        <v>113</v>
      </c>
      <c r="D115" s="72"/>
      <c r="E115" s="3"/>
      <c r="F115" s="3"/>
      <c r="G115" s="3"/>
    </row>
    <row r="116" spans="1:7" ht="18" customHeight="1" x14ac:dyDescent="0.15">
      <c r="A116" s="66"/>
      <c r="B116" s="30" t="s">
        <v>187</v>
      </c>
      <c r="C116" s="31" t="s">
        <v>113</v>
      </c>
      <c r="D116" s="72"/>
      <c r="E116" s="3"/>
      <c r="F116" s="3"/>
      <c r="G116" s="3"/>
    </row>
    <row r="117" spans="1:7" ht="18" customHeight="1" x14ac:dyDescent="0.15">
      <c r="A117" s="66"/>
      <c r="B117" s="30" t="s">
        <v>190</v>
      </c>
      <c r="C117" s="31" t="s">
        <v>113</v>
      </c>
      <c r="D117" s="72"/>
      <c r="E117" s="3"/>
      <c r="F117" s="3"/>
      <c r="G117" s="3"/>
    </row>
    <row r="118" spans="1:7" ht="18" customHeight="1" x14ac:dyDescent="0.15">
      <c r="A118" s="66"/>
      <c r="B118" s="30" t="s">
        <v>191</v>
      </c>
      <c r="C118" s="31" t="s">
        <v>113</v>
      </c>
      <c r="D118" s="72"/>
      <c r="E118" s="3"/>
      <c r="F118" s="3"/>
      <c r="G118" s="3"/>
    </row>
    <row r="119" spans="1:7" ht="18" customHeight="1" x14ac:dyDescent="0.15">
      <c r="A119" s="66"/>
      <c r="B119" s="30" t="s">
        <v>188</v>
      </c>
      <c r="C119" s="31" t="s">
        <v>113</v>
      </c>
      <c r="D119" s="72"/>
      <c r="E119" s="3"/>
      <c r="F119" s="3"/>
      <c r="G119" s="3"/>
    </row>
    <row r="120" spans="1:7" ht="18" customHeight="1" x14ac:dyDescent="0.15">
      <c r="A120" s="66"/>
      <c r="B120" s="30" t="s">
        <v>189</v>
      </c>
      <c r="C120" s="31" t="s">
        <v>113</v>
      </c>
      <c r="D120" s="72"/>
      <c r="E120" s="3"/>
      <c r="F120" s="3"/>
      <c r="G120" s="3"/>
    </row>
    <row r="121" spans="1:7" ht="18" customHeight="1" x14ac:dyDescent="0.15">
      <c r="A121" s="66"/>
      <c r="B121" s="30" t="s">
        <v>192</v>
      </c>
      <c r="C121" s="31" t="s">
        <v>214</v>
      </c>
      <c r="D121" s="72"/>
      <c r="E121" s="3"/>
      <c r="F121" s="3"/>
      <c r="G121" s="3"/>
    </row>
    <row r="122" spans="1:7" ht="18" customHeight="1" x14ac:dyDescent="0.15">
      <c r="A122" s="66"/>
      <c r="B122" s="30"/>
      <c r="C122" s="31"/>
      <c r="D122" s="72"/>
      <c r="E122" s="3"/>
      <c r="F122" s="3"/>
      <c r="G122" s="3"/>
    </row>
    <row r="123" spans="1:7" ht="18" customHeight="1" x14ac:dyDescent="0.15">
      <c r="A123" s="66"/>
      <c r="B123" s="30"/>
      <c r="C123" s="31"/>
      <c r="D123" s="72"/>
      <c r="E123" s="3"/>
      <c r="F123" s="3"/>
      <c r="G123" s="3"/>
    </row>
    <row r="124" spans="1:7" ht="18" customHeight="1" x14ac:dyDescent="0.15">
      <c r="A124" s="66"/>
      <c r="B124" s="30"/>
      <c r="C124" s="31"/>
      <c r="D124" s="72"/>
      <c r="E124" s="3"/>
      <c r="F124" s="3"/>
      <c r="G124" s="3"/>
    </row>
    <row r="125" spans="1:7" ht="18" customHeight="1" x14ac:dyDescent="0.15">
      <c r="A125" s="63" t="s">
        <v>58</v>
      </c>
      <c r="B125" s="64"/>
      <c r="C125" s="31"/>
      <c r="D125" s="35" t="s">
        <v>151</v>
      </c>
    </row>
    <row r="126" spans="1:7" ht="18" customHeight="1" x14ac:dyDescent="0.15"/>
    <row r="127" spans="1:7" ht="18" customHeight="1" x14ac:dyDescent="0.15">
      <c r="A127" s="44" t="s">
        <v>13</v>
      </c>
      <c r="B127" s="44"/>
      <c r="C127" s="4" t="s">
        <v>0</v>
      </c>
      <c r="D127" s="4" t="s">
        <v>62</v>
      </c>
    </row>
    <row r="128" spans="1:7" ht="18" customHeight="1" x14ac:dyDescent="0.15">
      <c r="A128" s="46" t="s">
        <v>103</v>
      </c>
      <c r="B128" s="46"/>
      <c r="C128" s="31" t="s">
        <v>214</v>
      </c>
      <c r="D128" s="47" t="s">
        <v>111</v>
      </c>
    </row>
    <row r="129" spans="1:8" ht="18" customHeight="1" x14ac:dyDescent="0.15">
      <c r="A129" s="46" t="s">
        <v>109</v>
      </c>
      <c r="B129" s="46"/>
      <c r="C129" s="31"/>
      <c r="D129" s="48"/>
    </row>
    <row r="130" spans="1:8" ht="18" customHeight="1" x14ac:dyDescent="0.15">
      <c r="A130" s="46" t="s">
        <v>110</v>
      </c>
      <c r="B130" s="46"/>
      <c r="C130" s="31"/>
      <c r="D130" s="49"/>
    </row>
    <row r="131" spans="1:8" ht="18" customHeight="1" x14ac:dyDescent="0.15"/>
    <row r="132" spans="1:8" ht="18" customHeight="1" x14ac:dyDescent="0.15">
      <c r="A132" s="44" t="s">
        <v>14</v>
      </c>
      <c r="B132" s="44"/>
      <c r="C132" s="4" t="s">
        <v>0</v>
      </c>
      <c r="D132" s="4" t="s">
        <v>62</v>
      </c>
    </row>
    <row r="133" spans="1:8" ht="18" customHeight="1" x14ac:dyDescent="0.15">
      <c r="A133" s="68" t="s">
        <v>2</v>
      </c>
      <c r="B133" s="30" t="s">
        <v>117</v>
      </c>
      <c r="C133" s="31" t="s">
        <v>113</v>
      </c>
      <c r="D133" s="35" t="s">
        <v>117</v>
      </c>
    </row>
    <row r="134" spans="1:8" ht="18" customHeight="1" x14ac:dyDescent="0.15">
      <c r="A134" s="68"/>
      <c r="B134" s="30" t="s">
        <v>118</v>
      </c>
      <c r="C134" s="31" t="s">
        <v>214</v>
      </c>
      <c r="D134" s="35" t="s">
        <v>118</v>
      </c>
    </row>
    <row r="135" spans="1:8" ht="18" customHeight="1" x14ac:dyDescent="0.15">
      <c r="A135" s="68"/>
      <c r="B135" s="30" t="s">
        <v>209</v>
      </c>
      <c r="C135" s="31" t="s">
        <v>214</v>
      </c>
      <c r="D135" s="35" t="s">
        <v>134</v>
      </c>
    </row>
    <row r="136" spans="1:8" ht="18" customHeight="1" thickBot="1" x14ac:dyDescent="0.2">
      <c r="A136" s="68"/>
      <c r="B136" s="30" t="s">
        <v>139</v>
      </c>
      <c r="C136" s="31"/>
      <c r="D136" s="35" t="s">
        <v>139</v>
      </c>
    </row>
    <row r="137" spans="1:8" ht="18" customHeight="1" thickTop="1" x14ac:dyDescent="0.15">
      <c r="A137" s="60" t="s">
        <v>77</v>
      </c>
      <c r="B137" s="61"/>
      <c r="C137" s="61"/>
      <c r="D137" s="62"/>
      <c r="F137" s="53" t="s">
        <v>9</v>
      </c>
      <c r="G137" s="54"/>
      <c r="H137" s="50">
        <v>16</v>
      </c>
    </row>
    <row r="138" spans="1:8" ht="18" customHeight="1" x14ac:dyDescent="0.15">
      <c r="A138" s="60"/>
      <c r="B138" s="61"/>
      <c r="C138" s="61"/>
      <c r="D138" s="62"/>
      <c r="F138" s="55"/>
      <c r="G138" s="56"/>
      <c r="H138" s="51"/>
    </row>
    <row r="139" spans="1:8" ht="18" customHeight="1" x14ac:dyDescent="0.15">
      <c r="A139" s="81" t="s">
        <v>114</v>
      </c>
      <c r="B139" s="82"/>
      <c r="C139" s="82"/>
      <c r="D139" s="83"/>
      <c r="F139" s="38" t="s">
        <v>46</v>
      </c>
      <c r="G139" s="39"/>
      <c r="H139" s="52">
        <v>13</v>
      </c>
    </row>
    <row r="140" spans="1:8" ht="18" customHeight="1" x14ac:dyDescent="0.15">
      <c r="A140" s="84"/>
      <c r="B140" s="85"/>
      <c r="C140" s="85"/>
      <c r="D140" s="86"/>
      <c r="F140" s="38"/>
      <c r="G140" s="39"/>
      <c r="H140" s="52"/>
    </row>
    <row r="141" spans="1:8" ht="18" customHeight="1" x14ac:dyDescent="0.15">
      <c r="A141" s="60" t="s">
        <v>78</v>
      </c>
      <c r="B141" s="61"/>
      <c r="C141" s="61"/>
      <c r="D141" s="62"/>
      <c r="F141" s="38" t="s">
        <v>52</v>
      </c>
      <c r="G141" s="39"/>
      <c r="H141" s="42">
        <f>H139/H137*100</f>
        <v>81.25</v>
      </c>
    </row>
    <row r="142" spans="1:8" ht="18" customHeight="1" thickBot="1" x14ac:dyDescent="0.2">
      <c r="A142" s="80" t="s">
        <v>141</v>
      </c>
      <c r="B142" s="61"/>
      <c r="C142" s="61"/>
      <c r="D142" s="62"/>
      <c r="F142" s="40"/>
      <c r="G142" s="41"/>
      <c r="H142" s="43"/>
    </row>
    <row r="143" spans="1:8" ht="18" customHeight="1" thickTop="1" x14ac:dyDescent="0.15"/>
    <row r="144" spans="1:8" ht="18" customHeight="1" x14ac:dyDescent="0.15"/>
    <row r="145" spans="1:8" ht="24.95" customHeight="1" x14ac:dyDescent="0.15">
      <c r="A145" s="45" t="s">
        <v>72</v>
      </c>
      <c r="B145" s="45"/>
      <c r="C145" s="45"/>
      <c r="D145" s="45"/>
      <c r="E145" s="45"/>
      <c r="F145" s="45"/>
      <c r="G145" s="45"/>
      <c r="H145" s="45"/>
    </row>
    <row r="146" spans="1:8" ht="18" customHeight="1" x14ac:dyDescent="0.15">
      <c r="A146" s="44" t="s">
        <v>7</v>
      </c>
      <c r="B146" s="44"/>
      <c r="C146" s="4" t="s">
        <v>0</v>
      </c>
      <c r="D146" s="4" t="s">
        <v>62</v>
      </c>
      <c r="E146" s="3"/>
      <c r="F146" s="3" t="s">
        <v>6</v>
      </c>
      <c r="G146" s="3"/>
    </row>
    <row r="147" spans="1:8" ht="18" customHeight="1" x14ac:dyDescent="0.15">
      <c r="A147" s="65" t="s">
        <v>2</v>
      </c>
      <c r="B147" s="30" t="s">
        <v>194</v>
      </c>
      <c r="C147" s="31" t="s">
        <v>113</v>
      </c>
      <c r="D147" s="71" t="s">
        <v>198</v>
      </c>
      <c r="E147" s="3"/>
      <c r="F147" s="3" t="s">
        <v>45</v>
      </c>
      <c r="G147" s="3"/>
    </row>
    <row r="148" spans="1:8" ht="18" customHeight="1" x14ac:dyDescent="0.15">
      <c r="A148" s="66"/>
      <c r="B148" s="30" t="s">
        <v>195</v>
      </c>
      <c r="C148" s="31" t="s">
        <v>113</v>
      </c>
      <c r="D148" s="76"/>
      <c r="E148" s="3"/>
      <c r="F148" s="3" t="s">
        <v>44</v>
      </c>
      <c r="G148" s="3"/>
    </row>
    <row r="149" spans="1:8" ht="18" customHeight="1" x14ac:dyDescent="0.15">
      <c r="A149" s="66"/>
      <c r="B149" s="30" t="s">
        <v>196</v>
      </c>
      <c r="C149" s="31" t="s">
        <v>113</v>
      </c>
      <c r="D149" s="76"/>
      <c r="E149" s="3"/>
      <c r="F149" s="3"/>
      <c r="G149" s="3"/>
    </row>
    <row r="150" spans="1:8" ht="18" customHeight="1" x14ac:dyDescent="0.15">
      <c r="A150" s="66"/>
      <c r="B150" s="30" t="s">
        <v>197</v>
      </c>
      <c r="C150" s="31" t="s">
        <v>113</v>
      </c>
      <c r="D150" s="76"/>
      <c r="E150" s="3"/>
      <c r="F150" s="3"/>
      <c r="G150" s="3"/>
    </row>
    <row r="151" spans="1:8" ht="18" customHeight="1" x14ac:dyDescent="0.15">
      <c r="A151" s="66"/>
      <c r="B151" s="30" t="s">
        <v>199</v>
      </c>
      <c r="C151" s="31" t="s">
        <v>113</v>
      </c>
      <c r="D151" s="76"/>
      <c r="E151" s="3"/>
      <c r="F151" s="3"/>
      <c r="G151" s="3"/>
    </row>
    <row r="152" spans="1:8" ht="18" customHeight="1" x14ac:dyDescent="0.15">
      <c r="A152" s="66"/>
      <c r="B152" s="30" t="s">
        <v>200</v>
      </c>
      <c r="C152" s="31" t="s">
        <v>113</v>
      </c>
      <c r="D152" s="76"/>
      <c r="E152" s="3"/>
      <c r="F152" s="3"/>
      <c r="G152" s="3"/>
    </row>
    <row r="153" spans="1:8" ht="18" customHeight="1" x14ac:dyDescent="0.15">
      <c r="A153" s="66"/>
      <c r="B153" s="30" t="s">
        <v>201</v>
      </c>
      <c r="C153" s="31" t="s">
        <v>113</v>
      </c>
      <c r="D153" s="77"/>
      <c r="E153" s="3"/>
      <c r="F153" s="3"/>
      <c r="G153" s="3"/>
    </row>
    <row r="154" spans="1:8" ht="18" customHeight="1" x14ac:dyDescent="0.15">
      <c r="A154" s="66"/>
      <c r="B154" s="30" t="s">
        <v>202</v>
      </c>
      <c r="C154" s="31" t="s">
        <v>113</v>
      </c>
      <c r="D154" s="77"/>
      <c r="E154" s="3"/>
      <c r="F154" s="3"/>
      <c r="G154" s="3"/>
    </row>
    <row r="155" spans="1:8" ht="18" customHeight="1" x14ac:dyDescent="0.15">
      <c r="A155" s="66"/>
      <c r="B155" s="30" t="s">
        <v>218</v>
      </c>
      <c r="C155" s="31" t="s">
        <v>214</v>
      </c>
      <c r="D155" s="77"/>
      <c r="E155" s="3"/>
      <c r="F155" s="3"/>
      <c r="G155" s="3"/>
    </row>
    <row r="156" spans="1:8" ht="18" customHeight="1" x14ac:dyDescent="0.15">
      <c r="A156" s="66"/>
      <c r="B156" s="30" t="s">
        <v>217</v>
      </c>
      <c r="C156" s="31" t="s">
        <v>214</v>
      </c>
      <c r="D156" s="77"/>
      <c r="E156" s="3"/>
      <c r="F156" s="3"/>
      <c r="G156" s="3"/>
    </row>
    <row r="157" spans="1:8" ht="18" customHeight="1" x14ac:dyDescent="0.15">
      <c r="A157" s="66"/>
      <c r="B157" s="30"/>
      <c r="C157" s="31"/>
      <c r="D157" s="77"/>
      <c r="E157" s="3"/>
      <c r="F157" s="3"/>
      <c r="G157" s="3"/>
    </row>
    <row r="158" spans="1:8" ht="18" customHeight="1" thickBot="1" x14ac:dyDescent="0.2">
      <c r="A158" s="67"/>
      <c r="B158" s="30"/>
      <c r="C158" s="31"/>
      <c r="D158" s="78"/>
      <c r="E158" s="3"/>
      <c r="F158" s="3"/>
      <c r="G158" s="3"/>
    </row>
    <row r="159" spans="1:8" ht="18" customHeight="1" thickTop="1" x14ac:dyDescent="0.15">
      <c r="A159" s="60" t="s">
        <v>77</v>
      </c>
      <c r="B159" s="61"/>
      <c r="C159" s="61"/>
      <c r="D159" s="62"/>
      <c r="F159" s="53" t="s">
        <v>9</v>
      </c>
      <c r="G159" s="54"/>
      <c r="H159" s="50">
        <v>10</v>
      </c>
    </row>
    <row r="160" spans="1:8" ht="18" customHeight="1" x14ac:dyDescent="0.15">
      <c r="A160" s="60"/>
      <c r="B160" s="61"/>
      <c r="C160" s="61"/>
      <c r="D160" s="62"/>
      <c r="F160" s="55"/>
      <c r="G160" s="56"/>
      <c r="H160" s="51"/>
    </row>
    <row r="161" spans="1:8" ht="18" customHeight="1" x14ac:dyDescent="0.15">
      <c r="A161" s="81" t="s">
        <v>114</v>
      </c>
      <c r="B161" s="82"/>
      <c r="C161" s="82"/>
      <c r="D161" s="83"/>
      <c r="F161" s="38" t="s">
        <v>46</v>
      </c>
      <c r="G161" s="39"/>
      <c r="H161" s="52">
        <v>10</v>
      </c>
    </row>
    <row r="162" spans="1:8" ht="18" customHeight="1" x14ac:dyDescent="0.15">
      <c r="A162" s="84"/>
      <c r="B162" s="85"/>
      <c r="C162" s="85"/>
      <c r="D162" s="86"/>
      <c r="F162" s="38"/>
      <c r="G162" s="39"/>
      <c r="H162" s="52"/>
    </row>
    <row r="163" spans="1:8" ht="18" customHeight="1" x14ac:dyDescent="0.15">
      <c r="A163" s="60" t="s">
        <v>78</v>
      </c>
      <c r="B163" s="61"/>
      <c r="C163" s="61"/>
      <c r="D163" s="62"/>
      <c r="F163" s="38" t="s">
        <v>51</v>
      </c>
      <c r="G163" s="39"/>
      <c r="H163" s="42">
        <f>H161/H159*100</f>
        <v>100</v>
      </c>
    </row>
    <row r="164" spans="1:8" ht="18" customHeight="1" thickBot="1" x14ac:dyDescent="0.2">
      <c r="A164" s="80" t="s">
        <v>141</v>
      </c>
      <c r="B164" s="61"/>
      <c r="C164" s="61"/>
      <c r="D164" s="62"/>
      <c r="F164" s="40"/>
      <c r="G164" s="41"/>
      <c r="H164" s="43"/>
    </row>
    <row r="165" spans="1:8" ht="18" customHeight="1" thickTop="1" x14ac:dyDescent="0.15"/>
    <row r="166" spans="1:8" ht="18" customHeight="1" x14ac:dyDescent="0.15"/>
    <row r="167" spans="1:8" ht="24.95" customHeight="1" x14ac:dyDescent="0.15">
      <c r="A167" s="45" t="s">
        <v>73</v>
      </c>
      <c r="B167" s="45"/>
      <c r="C167" s="45"/>
      <c r="D167" s="45"/>
      <c r="E167" s="45"/>
      <c r="F167" s="45"/>
      <c r="G167" s="45"/>
      <c r="H167" s="45"/>
    </row>
    <row r="168" spans="1:8" ht="18" customHeight="1" x14ac:dyDescent="0.15">
      <c r="A168" s="44" t="s">
        <v>7</v>
      </c>
      <c r="B168" s="44"/>
      <c r="C168" s="4" t="s">
        <v>0</v>
      </c>
      <c r="D168" s="4" t="s">
        <v>62</v>
      </c>
      <c r="E168" s="3"/>
      <c r="F168" s="3" t="s">
        <v>6</v>
      </c>
      <c r="G168" s="3"/>
    </row>
    <row r="169" spans="1:8" ht="18" customHeight="1" x14ac:dyDescent="0.15">
      <c r="A169" s="65" t="s">
        <v>2</v>
      </c>
      <c r="B169" s="30" t="s">
        <v>31</v>
      </c>
      <c r="C169" s="31" t="s">
        <v>113</v>
      </c>
      <c r="D169" s="37" t="s">
        <v>31</v>
      </c>
      <c r="E169" s="3"/>
      <c r="F169" s="3" t="s">
        <v>45</v>
      </c>
      <c r="G169" s="3"/>
    </row>
    <row r="170" spans="1:8" ht="18" customHeight="1" x14ac:dyDescent="0.15">
      <c r="A170" s="66"/>
      <c r="B170" s="30" t="s">
        <v>137</v>
      </c>
      <c r="C170" s="31" t="s">
        <v>113</v>
      </c>
      <c r="D170" s="37" t="s">
        <v>137</v>
      </c>
      <c r="E170" s="3"/>
      <c r="F170" s="3" t="s">
        <v>44</v>
      </c>
      <c r="G170" s="3"/>
    </row>
    <row r="171" spans="1:8" ht="18" customHeight="1" x14ac:dyDescent="0.15">
      <c r="A171" s="66"/>
      <c r="B171" s="30" t="s">
        <v>117</v>
      </c>
      <c r="C171" s="31" t="s">
        <v>113</v>
      </c>
      <c r="D171" s="37" t="s">
        <v>117</v>
      </c>
      <c r="E171" s="3"/>
      <c r="F171" s="3"/>
      <c r="G171" s="3"/>
    </row>
    <row r="172" spans="1:8" ht="18" customHeight="1" x14ac:dyDescent="0.15">
      <c r="A172" s="66"/>
      <c r="B172" s="30" t="s">
        <v>118</v>
      </c>
      <c r="C172" s="31" t="s">
        <v>219</v>
      </c>
      <c r="D172" s="37" t="s">
        <v>118</v>
      </c>
      <c r="E172" s="3"/>
      <c r="F172" s="3"/>
      <c r="G172" s="3"/>
    </row>
    <row r="173" spans="1:8" ht="18" customHeight="1" x14ac:dyDescent="0.15">
      <c r="A173" s="66"/>
      <c r="B173" s="30" t="s">
        <v>210</v>
      </c>
      <c r="C173" s="31" t="s">
        <v>219</v>
      </c>
      <c r="D173" s="37" t="s">
        <v>211</v>
      </c>
      <c r="E173" s="3"/>
      <c r="F173" s="3"/>
      <c r="G173" s="3"/>
    </row>
    <row r="174" spans="1:8" ht="18" customHeight="1" thickBot="1" x14ac:dyDescent="0.2">
      <c r="A174" s="67"/>
      <c r="B174" s="30" t="s">
        <v>204</v>
      </c>
      <c r="C174" s="31"/>
      <c r="D174" s="37" t="s">
        <v>204</v>
      </c>
      <c r="E174" s="3"/>
      <c r="F174" s="3"/>
      <c r="G174" s="3"/>
    </row>
    <row r="175" spans="1:8" ht="18" customHeight="1" thickTop="1" x14ac:dyDescent="0.15">
      <c r="A175" s="60" t="s">
        <v>77</v>
      </c>
      <c r="B175" s="61"/>
      <c r="C175" s="61"/>
      <c r="D175" s="62"/>
      <c r="F175" s="53" t="s">
        <v>9</v>
      </c>
      <c r="G175" s="54"/>
      <c r="H175" s="50">
        <v>6</v>
      </c>
    </row>
    <row r="176" spans="1:8" ht="18" customHeight="1" x14ac:dyDescent="0.15">
      <c r="A176" s="60"/>
      <c r="B176" s="61"/>
      <c r="C176" s="61"/>
      <c r="D176" s="62"/>
      <c r="F176" s="55"/>
      <c r="G176" s="56"/>
      <c r="H176" s="51"/>
    </row>
    <row r="177" spans="1:8" ht="18" customHeight="1" x14ac:dyDescent="0.15">
      <c r="A177" s="81" t="s">
        <v>114</v>
      </c>
      <c r="B177" s="82"/>
      <c r="C177" s="82"/>
      <c r="D177" s="83"/>
      <c r="F177" s="38" t="s">
        <v>46</v>
      </c>
      <c r="G177" s="39"/>
      <c r="H177" s="52">
        <v>5</v>
      </c>
    </row>
    <row r="178" spans="1:8" ht="18" customHeight="1" x14ac:dyDescent="0.15">
      <c r="A178" s="84"/>
      <c r="B178" s="85"/>
      <c r="C178" s="85"/>
      <c r="D178" s="86"/>
      <c r="F178" s="38"/>
      <c r="G178" s="39"/>
      <c r="H178" s="52"/>
    </row>
    <row r="179" spans="1:8" ht="18" customHeight="1" x14ac:dyDescent="0.15">
      <c r="A179" s="60" t="s">
        <v>78</v>
      </c>
      <c r="B179" s="61"/>
      <c r="C179" s="61"/>
      <c r="D179" s="62"/>
      <c r="F179" s="38" t="s">
        <v>50</v>
      </c>
      <c r="G179" s="39"/>
      <c r="H179" s="42">
        <f>H177/H175*100</f>
        <v>83.333333333333343</v>
      </c>
    </row>
    <row r="180" spans="1:8" ht="18" customHeight="1" thickBot="1" x14ac:dyDescent="0.2">
      <c r="A180" s="80" t="s">
        <v>141</v>
      </c>
      <c r="B180" s="61"/>
      <c r="C180" s="61"/>
      <c r="D180" s="62"/>
      <c r="F180" s="40"/>
      <c r="G180" s="41"/>
      <c r="H180" s="43"/>
    </row>
    <row r="181" spans="1:8" ht="18" customHeight="1" thickTop="1" x14ac:dyDescent="0.15"/>
    <row r="182" spans="1:8" ht="18" customHeight="1" x14ac:dyDescent="0.15"/>
    <row r="183" spans="1:8" ht="24.95" customHeight="1" x14ac:dyDescent="0.15">
      <c r="A183" s="45" t="s">
        <v>74</v>
      </c>
      <c r="B183" s="45"/>
      <c r="C183" s="45"/>
      <c r="D183" s="45"/>
      <c r="E183" s="45"/>
      <c r="F183" s="45"/>
      <c r="G183" s="45"/>
      <c r="H183" s="45"/>
    </row>
    <row r="184" spans="1:8" ht="18" customHeight="1" x14ac:dyDescent="0.15">
      <c r="A184" s="44" t="s">
        <v>7</v>
      </c>
      <c r="B184" s="44"/>
      <c r="C184" s="4" t="s">
        <v>0</v>
      </c>
      <c r="D184" s="4" t="s">
        <v>62</v>
      </c>
      <c r="E184" s="3"/>
      <c r="F184" s="3" t="s">
        <v>6</v>
      </c>
      <c r="G184" s="3"/>
    </row>
    <row r="185" spans="1:8" ht="18" customHeight="1" x14ac:dyDescent="0.15">
      <c r="A185" s="63" t="s">
        <v>59</v>
      </c>
      <c r="B185" s="64"/>
      <c r="C185" s="31"/>
      <c r="D185" s="35" t="s">
        <v>206</v>
      </c>
      <c r="E185" s="3"/>
      <c r="F185" s="3" t="s">
        <v>45</v>
      </c>
      <c r="G185" s="3"/>
    </row>
    <row r="186" spans="1:8" ht="18" customHeight="1" x14ac:dyDescent="0.15">
      <c r="A186" s="63" t="s">
        <v>23</v>
      </c>
      <c r="B186" s="64"/>
      <c r="C186" s="31" t="s">
        <v>113</v>
      </c>
      <c r="D186" s="36"/>
      <c r="E186" s="3"/>
      <c r="F186" s="3" t="s">
        <v>44</v>
      </c>
      <c r="G186" s="3"/>
    </row>
    <row r="187" spans="1:8" ht="18" customHeight="1" x14ac:dyDescent="0.15">
      <c r="A187" s="63" t="s">
        <v>24</v>
      </c>
      <c r="B187" s="64"/>
      <c r="C187" s="31" t="s">
        <v>113</v>
      </c>
      <c r="D187" s="36"/>
      <c r="E187" s="3"/>
      <c r="F187" s="3"/>
      <c r="G187" s="3"/>
    </row>
    <row r="188" spans="1:8" ht="18" customHeight="1" x14ac:dyDescent="0.15">
      <c r="A188" s="63" t="s">
        <v>25</v>
      </c>
      <c r="B188" s="64"/>
      <c r="C188" s="31" t="s">
        <v>113</v>
      </c>
      <c r="D188" s="36"/>
      <c r="E188" s="3"/>
      <c r="F188" s="3"/>
      <c r="G188" s="3"/>
    </row>
    <row r="189" spans="1:8" ht="18" customHeight="1" x14ac:dyDescent="0.15">
      <c r="A189" s="63" t="s">
        <v>26</v>
      </c>
      <c r="B189" s="64"/>
      <c r="C189" s="31" t="s">
        <v>113</v>
      </c>
      <c r="D189" s="36"/>
      <c r="E189" s="3"/>
      <c r="F189" s="3"/>
      <c r="G189" s="3"/>
    </row>
    <row r="190" spans="1:8" ht="18" customHeight="1" x14ac:dyDescent="0.15">
      <c r="A190" s="63" t="s">
        <v>27</v>
      </c>
      <c r="B190" s="64"/>
      <c r="C190" s="31" t="s">
        <v>113</v>
      </c>
      <c r="D190" s="36"/>
      <c r="E190" s="3"/>
      <c r="F190" s="3"/>
      <c r="G190" s="3"/>
    </row>
    <row r="191" spans="1:8" ht="18" customHeight="1" x14ac:dyDescent="0.15">
      <c r="A191" s="63" t="s">
        <v>28</v>
      </c>
      <c r="B191" s="64"/>
      <c r="C191" s="31" t="s">
        <v>214</v>
      </c>
      <c r="D191" s="36"/>
      <c r="E191" s="3"/>
      <c r="F191" s="3"/>
      <c r="G191" s="3"/>
    </row>
    <row r="192" spans="1:8" ht="18" customHeight="1" x14ac:dyDescent="0.15">
      <c r="A192" s="63" t="s">
        <v>29</v>
      </c>
      <c r="B192" s="64"/>
      <c r="C192" s="31"/>
      <c r="D192" s="36"/>
      <c r="E192" s="3"/>
      <c r="F192" s="3"/>
      <c r="G192" s="3"/>
    </row>
    <row r="193" spans="1:8" ht="18" customHeight="1" x14ac:dyDescent="0.15">
      <c r="A193" s="63" t="s">
        <v>30</v>
      </c>
      <c r="B193" s="64"/>
      <c r="C193" s="31"/>
      <c r="D193" s="36"/>
      <c r="E193" s="3"/>
      <c r="F193" s="3"/>
      <c r="G193" s="3"/>
    </row>
    <row r="194" spans="1:8" ht="18" customHeight="1" x14ac:dyDescent="0.15">
      <c r="A194" s="63" t="s">
        <v>22</v>
      </c>
      <c r="B194" s="64"/>
      <c r="C194" s="31" t="s">
        <v>113</v>
      </c>
      <c r="D194" s="36"/>
      <c r="E194" s="3"/>
      <c r="F194" s="3"/>
      <c r="G194" s="3"/>
    </row>
    <row r="195" spans="1:8" ht="18" customHeight="1" x14ac:dyDescent="0.15">
      <c r="A195" s="63" t="s">
        <v>15</v>
      </c>
      <c r="B195" s="64"/>
      <c r="C195" s="31" t="s">
        <v>113</v>
      </c>
      <c r="D195" s="36"/>
      <c r="E195" s="3"/>
      <c r="F195" s="3"/>
      <c r="G195" s="3"/>
    </row>
    <row r="196" spans="1:8" ht="18" customHeight="1" x14ac:dyDescent="0.15">
      <c r="A196" s="63" t="s">
        <v>16</v>
      </c>
      <c r="B196" s="64"/>
      <c r="C196" s="31" t="s">
        <v>113</v>
      </c>
      <c r="D196" s="36"/>
      <c r="E196" s="3"/>
      <c r="F196" s="3"/>
      <c r="G196" s="3"/>
    </row>
    <row r="197" spans="1:8" ht="18" customHeight="1" x14ac:dyDescent="0.15">
      <c r="A197" s="63" t="s">
        <v>17</v>
      </c>
      <c r="B197" s="64"/>
      <c r="C197" s="31" t="s">
        <v>113</v>
      </c>
      <c r="D197" s="36"/>
      <c r="E197" s="3"/>
      <c r="F197" s="3"/>
      <c r="G197" s="3"/>
    </row>
    <row r="198" spans="1:8" ht="18" customHeight="1" x14ac:dyDescent="0.15">
      <c r="A198" s="63" t="s">
        <v>18</v>
      </c>
      <c r="B198" s="64"/>
      <c r="C198" s="31" t="s">
        <v>214</v>
      </c>
      <c r="D198" s="36"/>
      <c r="E198" s="3"/>
      <c r="F198" s="3"/>
      <c r="G198" s="3"/>
    </row>
    <row r="199" spans="1:8" ht="18" customHeight="1" x14ac:dyDescent="0.15">
      <c r="A199" s="63" t="s">
        <v>19</v>
      </c>
      <c r="B199" s="64"/>
      <c r="C199" s="31"/>
      <c r="D199" s="36"/>
      <c r="E199" s="3"/>
      <c r="F199" s="3"/>
      <c r="G199" s="3"/>
    </row>
    <row r="200" spans="1:8" ht="18" customHeight="1" x14ac:dyDescent="0.15">
      <c r="A200" s="63" t="s">
        <v>20</v>
      </c>
      <c r="B200" s="64"/>
      <c r="C200" s="31"/>
      <c r="D200" s="36"/>
      <c r="E200" s="3"/>
      <c r="F200" s="3"/>
      <c r="G200" s="3"/>
    </row>
    <row r="201" spans="1:8" ht="18" customHeight="1" x14ac:dyDescent="0.15">
      <c r="A201" s="63" t="s">
        <v>21</v>
      </c>
      <c r="B201" s="64"/>
      <c r="C201" s="31"/>
      <c r="D201" s="36"/>
      <c r="E201" s="3"/>
      <c r="F201" s="3"/>
      <c r="G201" s="3"/>
    </row>
    <row r="202" spans="1:8" ht="18" customHeight="1" thickBot="1" x14ac:dyDescent="0.2">
      <c r="A202" s="63" t="s">
        <v>31</v>
      </c>
      <c r="B202" s="64"/>
      <c r="C202" s="31" t="s">
        <v>113</v>
      </c>
      <c r="D202" s="36"/>
      <c r="E202" s="3"/>
      <c r="F202" s="3"/>
      <c r="G202" s="3"/>
    </row>
    <row r="203" spans="1:8" ht="18" customHeight="1" thickTop="1" x14ac:dyDescent="0.15">
      <c r="A203" s="60" t="s">
        <v>77</v>
      </c>
      <c r="B203" s="61"/>
      <c r="C203" s="61"/>
      <c r="D203" s="62"/>
      <c r="F203" s="53" t="s">
        <v>9</v>
      </c>
      <c r="G203" s="54"/>
      <c r="H203" s="50">
        <v>18</v>
      </c>
    </row>
    <row r="204" spans="1:8" ht="18" customHeight="1" x14ac:dyDescent="0.15">
      <c r="A204" s="60"/>
      <c r="B204" s="61"/>
      <c r="C204" s="61"/>
      <c r="D204" s="62"/>
      <c r="F204" s="55"/>
      <c r="G204" s="56"/>
      <c r="H204" s="51"/>
    </row>
    <row r="205" spans="1:8" ht="18" customHeight="1" x14ac:dyDescent="0.15">
      <c r="A205" s="81" t="s">
        <v>114</v>
      </c>
      <c r="B205" s="82"/>
      <c r="C205" s="82"/>
      <c r="D205" s="83"/>
      <c r="F205" s="38" t="s">
        <v>46</v>
      </c>
      <c r="G205" s="39"/>
      <c r="H205" s="52">
        <v>12</v>
      </c>
    </row>
    <row r="206" spans="1:8" ht="18" customHeight="1" x14ac:dyDescent="0.15">
      <c r="A206" s="84"/>
      <c r="B206" s="85"/>
      <c r="C206" s="85"/>
      <c r="D206" s="86"/>
      <c r="F206" s="38"/>
      <c r="G206" s="39"/>
      <c r="H206" s="52"/>
    </row>
    <row r="207" spans="1:8" ht="18" customHeight="1" x14ac:dyDescent="0.15">
      <c r="A207" s="60" t="s">
        <v>78</v>
      </c>
      <c r="B207" s="61"/>
      <c r="C207" s="61"/>
      <c r="D207" s="62"/>
      <c r="F207" s="38" t="s">
        <v>49</v>
      </c>
      <c r="G207" s="39"/>
      <c r="H207" s="42">
        <f>H205/H203*100</f>
        <v>66.666666666666657</v>
      </c>
    </row>
    <row r="208" spans="1:8" ht="18" customHeight="1" thickBot="1" x14ac:dyDescent="0.2">
      <c r="A208" s="80" t="s">
        <v>141</v>
      </c>
      <c r="B208" s="61"/>
      <c r="C208" s="61"/>
      <c r="D208" s="62"/>
      <c r="F208" s="40"/>
      <c r="G208" s="41"/>
      <c r="H208" s="43"/>
    </row>
    <row r="209" spans="1:8" ht="18" customHeight="1" thickTop="1" x14ac:dyDescent="0.15"/>
    <row r="210" spans="1:8" ht="18" customHeight="1" x14ac:dyDescent="0.15"/>
    <row r="211" spans="1:8" ht="24.95" customHeight="1" x14ac:dyDescent="0.15">
      <c r="A211" s="45" t="s">
        <v>75</v>
      </c>
      <c r="B211" s="45"/>
      <c r="C211" s="45"/>
      <c r="D211" s="45"/>
      <c r="E211" s="45"/>
      <c r="F211" s="45"/>
      <c r="G211" s="45"/>
      <c r="H211" s="45"/>
    </row>
    <row r="212" spans="1:8" ht="18" customHeight="1" x14ac:dyDescent="0.15">
      <c r="A212" s="44" t="s">
        <v>7</v>
      </c>
      <c r="B212" s="44"/>
      <c r="C212" s="4" t="s">
        <v>0</v>
      </c>
      <c r="D212" s="4" t="s">
        <v>62</v>
      </c>
      <c r="E212" s="3"/>
      <c r="F212" s="3" t="s">
        <v>6</v>
      </c>
      <c r="G212" s="3"/>
    </row>
    <row r="213" spans="1:8" ht="18" customHeight="1" x14ac:dyDescent="0.15">
      <c r="A213" s="65" t="s">
        <v>1</v>
      </c>
      <c r="B213" s="30" t="s">
        <v>209</v>
      </c>
      <c r="C213" s="31" t="s">
        <v>214</v>
      </c>
      <c r="D213" s="37" t="s">
        <v>209</v>
      </c>
      <c r="E213" s="3"/>
      <c r="F213" s="3" t="s">
        <v>45</v>
      </c>
      <c r="G213" s="3"/>
    </row>
    <row r="214" spans="1:8" ht="18" customHeight="1" x14ac:dyDescent="0.15">
      <c r="A214" s="66"/>
      <c r="B214" s="34" t="s">
        <v>139</v>
      </c>
      <c r="C214" s="31"/>
      <c r="D214" s="37" t="s">
        <v>139</v>
      </c>
      <c r="E214" s="3"/>
      <c r="F214" s="3" t="s">
        <v>44</v>
      </c>
      <c r="G214" s="3"/>
    </row>
    <row r="215" spans="1:8" ht="18" customHeight="1" x14ac:dyDescent="0.15">
      <c r="A215" s="63" t="s">
        <v>32</v>
      </c>
      <c r="B215" s="64"/>
      <c r="C215" s="31"/>
      <c r="D215" s="36"/>
      <c r="E215" s="3"/>
      <c r="F215" s="3"/>
      <c r="G215" s="3"/>
    </row>
    <row r="216" spans="1:8" ht="18" customHeight="1" thickBot="1" x14ac:dyDescent="0.2">
      <c r="A216" s="63" t="s">
        <v>60</v>
      </c>
      <c r="B216" s="64"/>
      <c r="C216" s="31"/>
      <c r="D216" s="36"/>
      <c r="E216" s="3"/>
      <c r="F216" s="3"/>
      <c r="G216" s="3"/>
    </row>
    <row r="217" spans="1:8" ht="18" customHeight="1" thickTop="1" x14ac:dyDescent="0.15">
      <c r="A217" s="60" t="s">
        <v>77</v>
      </c>
      <c r="B217" s="61"/>
      <c r="C217" s="61"/>
      <c r="D217" s="62"/>
      <c r="F217" s="53" t="s">
        <v>9</v>
      </c>
      <c r="G217" s="54"/>
      <c r="H217" s="50">
        <v>4</v>
      </c>
    </row>
    <row r="218" spans="1:8" ht="18" customHeight="1" x14ac:dyDescent="0.15">
      <c r="A218" s="60"/>
      <c r="B218" s="61"/>
      <c r="C218" s="61"/>
      <c r="D218" s="62"/>
      <c r="F218" s="55"/>
      <c r="G218" s="56"/>
      <c r="H218" s="51"/>
    </row>
    <row r="219" spans="1:8" ht="18" customHeight="1" x14ac:dyDescent="0.15">
      <c r="A219" s="81" t="s">
        <v>114</v>
      </c>
      <c r="B219" s="82"/>
      <c r="C219" s="82"/>
      <c r="D219" s="83"/>
      <c r="F219" s="38" t="s">
        <v>46</v>
      </c>
      <c r="G219" s="39"/>
      <c r="H219" s="52">
        <v>1</v>
      </c>
    </row>
    <row r="220" spans="1:8" ht="18" customHeight="1" x14ac:dyDescent="0.15">
      <c r="A220" s="84"/>
      <c r="B220" s="85"/>
      <c r="C220" s="85"/>
      <c r="D220" s="86"/>
      <c r="F220" s="38"/>
      <c r="G220" s="39"/>
      <c r="H220" s="52"/>
    </row>
    <row r="221" spans="1:8" ht="18" customHeight="1" x14ac:dyDescent="0.15">
      <c r="A221" s="60" t="s">
        <v>78</v>
      </c>
      <c r="B221" s="61"/>
      <c r="C221" s="61"/>
      <c r="D221" s="62"/>
      <c r="F221" s="38" t="s">
        <v>48</v>
      </c>
      <c r="G221" s="39"/>
      <c r="H221" s="42">
        <f>H219/H217*100</f>
        <v>25</v>
      </c>
    </row>
    <row r="222" spans="1:8" ht="18" customHeight="1" thickBot="1" x14ac:dyDescent="0.2">
      <c r="A222" s="80" t="s">
        <v>141</v>
      </c>
      <c r="B222" s="61"/>
      <c r="C222" s="61"/>
      <c r="D222" s="62"/>
      <c r="F222" s="40"/>
      <c r="G222" s="41"/>
      <c r="H222" s="43"/>
    </row>
    <row r="223" spans="1:8" ht="18" customHeight="1" thickTop="1" x14ac:dyDescent="0.15"/>
    <row r="224" spans="1:8" ht="18" customHeight="1" x14ac:dyDescent="0.15"/>
    <row r="225" spans="1:8" ht="24.95" customHeight="1" x14ac:dyDescent="0.15">
      <c r="A225" s="45" t="s">
        <v>76</v>
      </c>
      <c r="B225" s="45"/>
      <c r="C225" s="45"/>
      <c r="D225" s="45"/>
      <c r="E225" s="45"/>
      <c r="F225" s="45"/>
      <c r="G225" s="45"/>
      <c r="H225" s="45"/>
    </row>
    <row r="226" spans="1:8" ht="18" customHeight="1" x14ac:dyDescent="0.15">
      <c r="A226" s="44" t="s">
        <v>7</v>
      </c>
      <c r="B226" s="44"/>
      <c r="C226" s="4" t="s">
        <v>0</v>
      </c>
      <c r="D226" s="4" t="s">
        <v>62</v>
      </c>
      <c r="E226" s="3"/>
      <c r="F226" s="3" t="s">
        <v>6</v>
      </c>
      <c r="G226" s="3"/>
    </row>
    <row r="227" spans="1:8" ht="18" customHeight="1" x14ac:dyDescent="0.15">
      <c r="A227" s="65" t="s">
        <v>2</v>
      </c>
      <c r="B227" s="30" t="s">
        <v>207</v>
      </c>
      <c r="C227" s="31" t="s">
        <v>113</v>
      </c>
      <c r="D227" s="37" t="s">
        <v>208</v>
      </c>
      <c r="E227" s="3"/>
      <c r="F227" s="3" t="s">
        <v>45</v>
      </c>
      <c r="G227" s="3"/>
    </row>
    <row r="228" spans="1:8" ht="18" customHeight="1" x14ac:dyDescent="0.15">
      <c r="A228" s="66"/>
      <c r="B228" s="30" t="s">
        <v>174</v>
      </c>
      <c r="C228" s="31" t="s">
        <v>113</v>
      </c>
      <c r="D228" s="37" t="s">
        <v>174</v>
      </c>
      <c r="E228" s="3"/>
      <c r="F228" s="3" t="s">
        <v>44</v>
      </c>
      <c r="G228" s="3"/>
    </row>
    <row r="229" spans="1:8" ht="18" customHeight="1" x14ac:dyDescent="0.15">
      <c r="A229" s="66"/>
      <c r="B229" s="30" t="s">
        <v>137</v>
      </c>
      <c r="C229" s="31" t="s">
        <v>113</v>
      </c>
      <c r="D229" s="37" t="s">
        <v>137</v>
      </c>
      <c r="E229" s="3"/>
      <c r="F229" s="3"/>
      <c r="G229" s="3"/>
    </row>
    <row r="230" spans="1:8" ht="18" customHeight="1" x14ac:dyDescent="0.15">
      <c r="A230" s="66"/>
      <c r="B230" s="30" t="s">
        <v>117</v>
      </c>
      <c r="C230" s="31" t="s">
        <v>113</v>
      </c>
      <c r="D230" s="37" t="s">
        <v>117</v>
      </c>
      <c r="E230" s="3"/>
      <c r="F230" s="3"/>
      <c r="G230" s="3"/>
    </row>
    <row r="231" spans="1:8" ht="18" customHeight="1" x14ac:dyDescent="0.15">
      <c r="A231" s="66"/>
      <c r="B231" s="30" t="s">
        <v>118</v>
      </c>
      <c r="C231" s="31" t="s">
        <v>214</v>
      </c>
      <c r="D231" s="37" t="s">
        <v>118</v>
      </c>
      <c r="E231" s="3"/>
      <c r="F231" s="3"/>
      <c r="G231" s="3"/>
    </row>
    <row r="232" spans="1:8" ht="18" customHeight="1" thickBot="1" x14ac:dyDescent="0.2">
      <c r="A232" s="67"/>
      <c r="B232" s="30" t="s">
        <v>209</v>
      </c>
      <c r="C232" s="31" t="s">
        <v>214</v>
      </c>
      <c r="D232" s="37" t="s">
        <v>209</v>
      </c>
      <c r="E232" s="3"/>
      <c r="F232" s="3"/>
      <c r="G232" s="3"/>
    </row>
    <row r="233" spans="1:8" ht="18" customHeight="1" thickTop="1" x14ac:dyDescent="0.15">
      <c r="A233" s="60" t="s">
        <v>77</v>
      </c>
      <c r="B233" s="61"/>
      <c r="C233" s="61"/>
      <c r="D233" s="62"/>
      <c r="F233" s="53" t="s">
        <v>9</v>
      </c>
      <c r="G233" s="54"/>
      <c r="H233" s="50">
        <v>6</v>
      </c>
    </row>
    <row r="234" spans="1:8" ht="18" customHeight="1" x14ac:dyDescent="0.15">
      <c r="A234" s="60"/>
      <c r="B234" s="61"/>
      <c r="C234" s="61"/>
      <c r="D234" s="62"/>
      <c r="F234" s="55"/>
      <c r="G234" s="56"/>
      <c r="H234" s="51"/>
    </row>
    <row r="235" spans="1:8" ht="18" customHeight="1" x14ac:dyDescent="0.15">
      <c r="A235" s="81" t="s">
        <v>114</v>
      </c>
      <c r="B235" s="82"/>
      <c r="C235" s="82"/>
      <c r="D235" s="83"/>
      <c r="F235" s="38" t="s">
        <v>46</v>
      </c>
      <c r="G235" s="39"/>
      <c r="H235" s="52">
        <v>6</v>
      </c>
    </row>
    <row r="236" spans="1:8" ht="18" customHeight="1" x14ac:dyDescent="0.15">
      <c r="A236" s="84"/>
      <c r="B236" s="85"/>
      <c r="C236" s="85"/>
      <c r="D236" s="86"/>
      <c r="F236" s="38"/>
      <c r="G236" s="39"/>
      <c r="H236" s="52"/>
    </row>
    <row r="237" spans="1:8" ht="18" customHeight="1" x14ac:dyDescent="0.15">
      <c r="A237" s="60" t="s">
        <v>78</v>
      </c>
      <c r="B237" s="61"/>
      <c r="C237" s="61"/>
      <c r="D237" s="62"/>
      <c r="F237" s="38" t="s">
        <v>47</v>
      </c>
      <c r="G237" s="39"/>
      <c r="H237" s="42">
        <f>H235/H233*100</f>
        <v>100</v>
      </c>
    </row>
    <row r="238" spans="1:8" ht="18" customHeight="1" thickBot="1" x14ac:dyDescent="0.2">
      <c r="A238" s="80" t="s">
        <v>141</v>
      </c>
      <c r="B238" s="61"/>
      <c r="C238" s="61"/>
      <c r="D238" s="62"/>
      <c r="F238" s="40"/>
      <c r="G238" s="41"/>
      <c r="H238" s="43"/>
    </row>
    <row r="239" spans="1:8" ht="18" customHeight="1" thickTop="1" x14ac:dyDescent="0.15"/>
    <row r="240" spans="1:8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  <row r="304" ht="18" customHeight="1" x14ac:dyDescent="0.15"/>
    <row r="305" ht="18" customHeight="1" x14ac:dyDescent="0.15"/>
    <row r="306" ht="18" customHeight="1" x14ac:dyDescent="0.15"/>
    <row r="307" ht="18" customHeight="1" x14ac:dyDescent="0.15"/>
    <row r="308" ht="18" customHeight="1" x14ac:dyDescent="0.15"/>
    <row r="309" ht="18" customHeight="1" x14ac:dyDescent="0.15"/>
    <row r="310" ht="18" customHeight="1" x14ac:dyDescent="0.15"/>
    <row r="311" ht="18" customHeight="1" x14ac:dyDescent="0.15"/>
    <row r="312" ht="18" customHeight="1" x14ac:dyDescent="0.15"/>
  </sheetData>
  <mergeCells count="184">
    <mergeCell ref="D11:D12"/>
    <mergeCell ref="D15:D17"/>
    <mergeCell ref="D147:D158"/>
    <mergeCell ref="D32:D34"/>
    <mergeCell ref="D35:D38"/>
    <mergeCell ref="A1:H1"/>
    <mergeCell ref="G3:H3"/>
    <mergeCell ref="G4:H4"/>
    <mergeCell ref="G5:H5"/>
    <mergeCell ref="A8:H8"/>
    <mergeCell ref="A9:B9"/>
    <mergeCell ref="A26:H26"/>
    <mergeCell ref="A27:B27"/>
    <mergeCell ref="F22:G23"/>
    <mergeCell ref="H22:H23"/>
    <mergeCell ref="A20:D21"/>
    <mergeCell ref="A22:D22"/>
    <mergeCell ref="A23:D23"/>
    <mergeCell ref="A10:A17"/>
    <mergeCell ref="A18:D19"/>
    <mergeCell ref="D28:D31"/>
    <mergeCell ref="A28:A39"/>
    <mergeCell ref="A40:B40"/>
    <mergeCell ref="A41:D42"/>
    <mergeCell ref="F41:G42"/>
    <mergeCell ref="H41:H42"/>
    <mergeCell ref="F18:G19"/>
    <mergeCell ref="H18:H19"/>
    <mergeCell ref="F20:G21"/>
    <mergeCell ref="H20:H21"/>
    <mergeCell ref="F56:G57"/>
    <mergeCell ref="H56:H57"/>
    <mergeCell ref="F43:G44"/>
    <mergeCell ref="H43:H44"/>
    <mergeCell ref="F45:G46"/>
    <mergeCell ref="H45:H46"/>
    <mergeCell ref="A49:H49"/>
    <mergeCell ref="A43:D44"/>
    <mergeCell ref="A45:D45"/>
    <mergeCell ref="A46:D46"/>
    <mergeCell ref="A61:D61"/>
    <mergeCell ref="A83:D84"/>
    <mergeCell ref="F81:G82"/>
    <mergeCell ref="H81:H82"/>
    <mergeCell ref="F83:G84"/>
    <mergeCell ref="H83:H84"/>
    <mergeCell ref="A85:D85"/>
    <mergeCell ref="A58:D59"/>
    <mergeCell ref="D73:D80"/>
    <mergeCell ref="A50:B50"/>
    <mergeCell ref="A51:A54"/>
    <mergeCell ref="A55:B55"/>
    <mergeCell ref="A56:D57"/>
    <mergeCell ref="A65:B65"/>
    <mergeCell ref="A66:A80"/>
    <mergeCell ref="A81:D82"/>
    <mergeCell ref="D128:D130"/>
    <mergeCell ref="A129:B129"/>
    <mergeCell ref="A130:B130"/>
    <mergeCell ref="D113:D124"/>
    <mergeCell ref="F58:G59"/>
    <mergeCell ref="H58:H59"/>
    <mergeCell ref="F60:G61"/>
    <mergeCell ref="H60:H61"/>
    <mergeCell ref="A64:H64"/>
    <mergeCell ref="A60:D60"/>
    <mergeCell ref="F105:G106"/>
    <mergeCell ref="H105:H106"/>
    <mergeCell ref="F107:G108"/>
    <mergeCell ref="H107:H108"/>
    <mergeCell ref="A111:H111"/>
    <mergeCell ref="A105:D106"/>
    <mergeCell ref="A107:D107"/>
    <mergeCell ref="A108:D108"/>
    <mergeCell ref="A112:B112"/>
    <mergeCell ref="A113:A124"/>
    <mergeCell ref="A125:B125"/>
    <mergeCell ref="A127:B127"/>
    <mergeCell ref="A128:B128"/>
    <mergeCell ref="A132:B132"/>
    <mergeCell ref="A146:B146"/>
    <mergeCell ref="F137:G138"/>
    <mergeCell ref="H137:H138"/>
    <mergeCell ref="F139:G140"/>
    <mergeCell ref="H139:H140"/>
    <mergeCell ref="F141:G142"/>
    <mergeCell ref="H141:H142"/>
    <mergeCell ref="A133:A136"/>
    <mergeCell ref="A137:D138"/>
    <mergeCell ref="A139:D140"/>
    <mergeCell ref="A141:D141"/>
    <mergeCell ref="A142:D142"/>
    <mergeCell ref="A145:H145"/>
    <mergeCell ref="A147:A158"/>
    <mergeCell ref="A159:D160"/>
    <mergeCell ref="F159:G160"/>
    <mergeCell ref="H159:H160"/>
    <mergeCell ref="F179:G180"/>
    <mergeCell ref="H179:H180"/>
    <mergeCell ref="A179:D179"/>
    <mergeCell ref="A180:D180"/>
    <mergeCell ref="A177:D178"/>
    <mergeCell ref="F161:G162"/>
    <mergeCell ref="H161:H162"/>
    <mergeCell ref="F163:G164"/>
    <mergeCell ref="H163:H164"/>
    <mergeCell ref="A167:H167"/>
    <mergeCell ref="A168:B168"/>
    <mergeCell ref="A169:A174"/>
    <mergeCell ref="A161:D162"/>
    <mergeCell ref="A163:D163"/>
    <mergeCell ref="A164:D164"/>
    <mergeCell ref="A175:D176"/>
    <mergeCell ref="F175:G176"/>
    <mergeCell ref="H175:H176"/>
    <mergeCell ref="F177:G178"/>
    <mergeCell ref="H177:H178"/>
    <mergeCell ref="A183:H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213:A214"/>
    <mergeCell ref="A195:B195"/>
    <mergeCell ref="A196:B196"/>
    <mergeCell ref="A197:B197"/>
    <mergeCell ref="A198:B198"/>
    <mergeCell ref="A199:B199"/>
    <mergeCell ref="A200:B200"/>
    <mergeCell ref="H207:H208"/>
    <mergeCell ref="A205:D206"/>
    <mergeCell ref="A207:D207"/>
    <mergeCell ref="A208:D208"/>
    <mergeCell ref="H205:H206"/>
    <mergeCell ref="F207:G208"/>
    <mergeCell ref="A211:H211"/>
    <mergeCell ref="A212:B212"/>
    <mergeCell ref="F217:G218"/>
    <mergeCell ref="H217:H218"/>
    <mergeCell ref="A201:B201"/>
    <mergeCell ref="A202:B202"/>
    <mergeCell ref="A203:D204"/>
    <mergeCell ref="F203:G204"/>
    <mergeCell ref="H203:H204"/>
    <mergeCell ref="F205:G206"/>
    <mergeCell ref="A237:D237"/>
    <mergeCell ref="A238:D238"/>
    <mergeCell ref="A219:D220"/>
    <mergeCell ref="A226:B226"/>
    <mergeCell ref="A227:A232"/>
    <mergeCell ref="A233:D234"/>
    <mergeCell ref="F237:G238"/>
    <mergeCell ref="H237:H238"/>
    <mergeCell ref="F219:G220"/>
    <mergeCell ref="H219:H220"/>
    <mergeCell ref="F221:G222"/>
    <mergeCell ref="H221:H222"/>
    <mergeCell ref="A225:H225"/>
    <mergeCell ref="A221:D221"/>
    <mergeCell ref="A222:D222"/>
    <mergeCell ref="A235:D236"/>
    <mergeCell ref="F85:G86"/>
    <mergeCell ref="H85:H86"/>
    <mergeCell ref="A86:D86"/>
    <mergeCell ref="F233:G234"/>
    <mergeCell ref="H233:H234"/>
    <mergeCell ref="F235:G236"/>
    <mergeCell ref="H235:H236"/>
    <mergeCell ref="A215:B215"/>
    <mergeCell ref="A216:B216"/>
    <mergeCell ref="A217:D218"/>
    <mergeCell ref="A89:H89"/>
    <mergeCell ref="A90:B90"/>
    <mergeCell ref="A91:A102"/>
    <mergeCell ref="A103:D104"/>
    <mergeCell ref="F103:G104"/>
    <mergeCell ref="H103:H104"/>
  </mergeCells>
  <phoneticPr fontId="1"/>
  <pageMargins left="0.59055118110236227" right="0.59055118110236227" top="0.78740157480314965" bottom="0.78740157480314965" header="0.31496062992125984" footer="0.31496062992125984"/>
  <pageSetup paperSize="9" scale="83" orientation="portrait" horizontalDpi="4294967294" verticalDpi="1200" r:id="rId1"/>
  <headerFooter>
    <oddFooter>&amp;C- &amp;P -</oddFooter>
  </headerFooter>
  <rowBreaks count="5" manualBreakCount="5">
    <brk id="47" max="16383" man="1"/>
    <brk id="87" max="16383" man="1"/>
    <brk id="131" max="16383" man="1"/>
    <brk id="181" max="16383" man="1"/>
    <brk id="22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"/>
  <sheetViews>
    <sheetView zoomScaleNormal="100" workbookViewId="0">
      <selection activeCell="AR4" sqref="AR4"/>
    </sheetView>
  </sheetViews>
  <sheetFormatPr defaultRowHeight="13.5" x14ac:dyDescent="0.15"/>
  <cols>
    <col min="1" max="2" width="9.625" customWidth="1"/>
    <col min="3" max="43" width="3.625" customWidth="1"/>
    <col min="44" max="44" width="5.875" bestFit="1" customWidth="1"/>
    <col min="45" max="46" width="4.625" customWidth="1"/>
    <col min="47" max="48" width="5.875" bestFit="1" customWidth="1"/>
    <col min="49" max="49" width="4.625" customWidth="1"/>
    <col min="50" max="50" width="5.875" bestFit="1" customWidth="1"/>
    <col min="51" max="53" width="4.625" customWidth="1"/>
    <col min="54" max="54" width="5.875" bestFit="1" customWidth="1"/>
    <col min="55" max="55" width="4.625" customWidth="1"/>
    <col min="56" max="56" width="3.625" customWidth="1"/>
  </cols>
  <sheetData>
    <row r="1" spans="1:56" x14ac:dyDescent="0.15">
      <c r="A1" s="106" t="s">
        <v>63</v>
      </c>
      <c r="B1" s="106" t="s">
        <v>64</v>
      </c>
      <c r="C1" s="120" t="s">
        <v>100</v>
      </c>
      <c r="D1" s="117" t="s">
        <v>101</v>
      </c>
      <c r="E1" s="108" t="s">
        <v>98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23" t="s">
        <v>99</v>
      </c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24"/>
      <c r="AK1" s="110" t="s">
        <v>102</v>
      </c>
      <c r="AL1" s="113" t="s">
        <v>11</v>
      </c>
      <c r="AM1" s="97" t="s">
        <v>103</v>
      </c>
      <c r="AN1" s="97" t="s">
        <v>104</v>
      </c>
      <c r="AO1" s="100" t="s">
        <v>105</v>
      </c>
      <c r="AP1" s="97" t="s">
        <v>106</v>
      </c>
      <c r="AQ1" s="103" t="s">
        <v>107</v>
      </c>
      <c r="AR1" s="88" t="s">
        <v>89</v>
      </c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7"/>
      <c r="BD1" s="90" t="s">
        <v>108</v>
      </c>
    </row>
    <row r="2" spans="1:56" x14ac:dyDescent="0.15">
      <c r="A2" s="106"/>
      <c r="B2" s="106"/>
      <c r="C2" s="121"/>
      <c r="D2" s="118"/>
      <c r="E2" s="125" t="s">
        <v>81</v>
      </c>
      <c r="F2" s="106"/>
      <c r="G2" s="106" t="s">
        <v>82</v>
      </c>
      <c r="H2" s="106"/>
      <c r="I2" s="106" t="s">
        <v>83</v>
      </c>
      <c r="J2" s="106"/>
      <c r="K2" s="106" t="s">
        <v>84</v>
      </c>
      <c r="L2" s="106"/>
      <c r="M2" s="106" t="s">
        <v>85</v>
      </c>
      <c r="N2" s="106"/>
      <c r="O2" s="106" t="s">
        <v>86</v>
      </c>
      <c r="P2" s="106"/>
      <c r="Q2" s="106" t="s">
        <v>87</v>
      </c>
      <c r="R2" s="106"/>
      <c r="S2" s="106" t="s">
        <v>88</v>
      </c>
      <c r="T2" s="107"/>
      <c r="U2" s="109" t="s">
        <v>81</v>
      </c>
      <c r="V2" s="106"/>
      <c r="W2" s="106" t="s">
        <v>82</v>
      </c>
      <c r="X2" s="106"/>
      <c r="Y2" s="106" t="s">
        <v>83</v>
      </c>
      <c r="Z2" s="106"/>
      <c r="AA2" s="106" t="s">
        <v>84</v>
      </c>
      <c r="AB2" s="106"/>
      <c r="AC2" s="106" t="s">
        <v>85</v>
      </c>
      <c r="AD2" s="106"/>
      <c r="AE2" s="106" t="s">
        <v>86</v>
      </c>
      <c r="AF2" s="106"/>
      <c r="AG2" s="106" t="s">
        <v>87</v>
      </c>
      <c r="AH2" s="106"/>
      <c r="AI2" s="106" t="s">
        <v>88</v>
      </c>
      <c r="AJ2" s="116"/>
      <c r="AK2" s="111"/>
      <c r="AL2" s="114"/>
      <c r="AM2" s="98"/>
      <c r="AN2" s="98"/>
      <c r="AO2" s="101"/>
      <c r="AP2" s="98"/>
      <c r="AQ2" s="104"/>
      <c r="AR2" s="93" t="s">
        <v>94</v>
      </c>
      <c r="AS2" s="94"/>
      <c r="AT2" s="95"/>
      <c r="AU2" s="96" t="s">
        <v>95</v>
      </c>
      <c r="AV2" s="94"/>
      <c r="AW2" s="95"/>
      <c r="AX2" s="96" t="s">
        <v>96</v>
      </c>
      <c r="AY2" s="95"/>
      <c r="AZ2" s="96" t="s">
        <v>97</v>
      </c>
      <c r="BA2" s="94"/>
      <c r="BB2" s="95"/>
      <c r="BC2" s="87" t="s">
        <v>93</v>
      </c>
      <c r="BD2" s="91"/>
    </row>
    <row r="3" spans="1:56" x14ac:dyDescent="0.15">
      <c r="A3" s="106"/>
      <c r="B3" s="106"/>
      <c r="C3" s="122"/>
      <c r="D3" s="119"/>
      <c r="E3" s="14" t="s">
        <v>79</v>
      </c>
      <c r="F3" s="15" t="s">
        <v>80</v>
      </c>
      <c r="G3" s="15" t="s">
        <v>79</v>
      </c>
      <c r="H3" s="15" t="s">
        <v>80</v>
      </c>
      <c r="I3" s="15" t="s">
        <v>79</v>
      </c>
      <c r="J3" s="15" t="s">
        <v>80</v>
      </c>
      <c r="K3" s="15" t="s">
        <v>79</v>
      </c>
      <c r="L3" s="15" t="s">
        <v>80</v>
      </c>
      <c r="M3" s="15" t="s">
        <v>79</v>
      </c>
      <c r="N3" s="15" t="s">
        <v>80</v>
      </c>
      <c r="O3" s="15" t="s">
        <v>79</v>
      </c>
      <c r="P3" s="15" t="s">
        <v>80</v>
      </c>
      <c r="Q3" s="15" t="s">
        <v>79</v>
      </c>
      <c r="R3" s="15" t="s">
        <v>80</v>
      </c>
      <c r="S3" s="15" t="s">
        <v>79</v>
      </c>
      <c r="T3" s="16" t="s">
        <v>80</v>
      </c>
      <c r="U3" s="17" t="s">
        <v>79</v>
      </c>
      <c r="V3" s="15" t="s">
        <v>80</v>
      </c>
      <c r="W3" s="15" t="s">
        <v>79</v>
      </c>
      <c r="X3" s="15" t="s">
        <v>80</v>
      </c>
      <c r="Y3" s="15" t="s">
        <v>79</v>
      </c>
      <c r="Z3" s="15" t="s">
        <v>80</v>
      </c>
      <c r="AA3" s="15" t="s">
        <v>79</v>
      </c>
      <c r="AB3" s="15" t="s">
        <v>80</v>
      </c>
      <c r="AC3" s="15" t="s">
        <v>79</v>
      </c>
      <c r="AD3" s="15" t="s">
        <v>80</v>
      </c>
      <c r="AE3" s="15" t="s">
        <v>79</v>
      </c>
      <c r="AF3" s="15" t="s">
        <v>80</v>
      </c>
      <c r="AG3" s="15" t="s">
        <v>79</v>
      </c>
      <c r="AH3" s="15" t="s">
        <v>80</v>
      </c>
      <c r="AI3" s="15" t="s">
        <v>79</v>
      </c>
      <c r="AJ3" s="18" t="s">
        <v>80</v>
      </c>
      <c r="AK3" s="112"/>
      <c r="AL3" s="115"/>
      <c r="AM3" s="99"/>
      <c r="AN3" s="99"/>
      <c r="AO3" s="102"/>
      <c r="AP3" s="99"/>
      <c r="AQ3" s="105"/>
      <c r="AR3" s="19" t="s">
        <v>90</v>
      </c>
      <c r="AS3" s="20" t="s">
        <v>91</v>
      </c>
      <c r="AT3" s="20" t="s">
        <v>92</v>
      </c>
      <c r="AU3" s="20" t="s">
        <v>90</v>
      </c>
      <c r="AV3" s="20" t="s">
        <v>91</v>
      </c>
      <c r="AW3" s="20" t="s">
        <v>92</v>
      </c>
      <c r="AX3" s="20" t="s">
        <v>90</v>
      </c>
      <c r="AY3" s="20" t="s">
        <v>91</v>
      </c>
      <c r="AZ3" s="20" t="s">
        <v>90</v>
      </c>
      <c r="BA3" s="20" t="s">
        <v>91</v>
      </c>
      <c r="BB3" s="20" t="s">
        <v>92</v>
      </c>
      <c r="BC3" s="87"/>
      <c r="BD3" s="92"/>
    </row>
    <row r="4" spans="1:56" ht="13.5" customHeight="1" x14ac:dyDescent="0.15">
      <c r="A4" s="21">
        <f>学習目標・学習計画書!$G$3</f>
        <v>12345678</v>
      </c>
      <c r="B4" s="21" t="str">
        <f>学習目標・学習計画書!$G$4</f>
        <v>工繊　太郎</v>
      </c>
      <c r="C4" s="22"/>
      <c r="D4" s="23"/>
      <c r="E4" s="24" t="str">
        <f>IF(学習目標・学習計画書!$C$184&lt;&gt;"","○","")</f>
        <v>○</v>
      </c>
      <c r="F4" s="21" t="str">
        <f>IF(学習目標・学習計画書!$C$185&lt;&gt;"","○","")</f>
        <v>○</v>
      </c>
      <c r="G4" s="21" t="str">
        <f>IF(学習目標・学習計画書!$C$186&lt;&gt;"","○","")</f>
        <v>○</v>
      </c>
      <c r="H4" s="21" t="str">
        <f>IF(学習目標・学習計画書!$C$187&lt;&gt;"","○","")</f>
        <v>○</v>
      </c>
      <c r="I4" s="21" t="str">
        <f>IF(学習目標・学習計画書!$C$188&lt;&gt;"","○","")</f>
        <v>○</v>
      </c>
      <c r="J4" s="21" t="str">
        <f>IF(学習目標・学習計画書!$C$189&lt;&gt;"","○","")</f>
        <v>○</v>
      </c>
      <c r="K4" s="21" t="str">
        <f>IF(学習目標・学習計画書!$C$190&lt;&gt;"","○","")</f>
        <v>○</v>
      </c>
      <c r="L4" s="21" t="str">
        <f>IF(学習目標・学習計画書!$C$191&lt;&gt;"","○","")</f>
        <v/>
      </c>
      <c r="M4" s="21"/>
      <c r="N4" s="21"/>
      <c r="O4" s="21"/>
      <c r="P4" s="21"/>
      <c r="Q4" s="21"/>
      <c r="R4" s="21"/>
      <c r="S4" s="21"/>
      <c r="T4" s="22"/>
      <c r="U4" s="25" t="str">
        <f>IF(達成度自己評価報告書!$C$194&lt;&gt;"","○","")</f>
        <v>○</v>
      </c>
      <c r="V4" s="21" t="str">
        <f>IF(達成度自己評価報告書!$C$195&lt;&gt;"","○","")</f>
        <v>○</v>
      </c>
      <c r="W4" s="21" t="str">
        <f>IF(達成度自己評価報告書!$C$196&lt;&gt;"","○","")</f>
        <v>○</v>
      </c>
      <c r="X4" s="21" t="str">
        <f>IF(達成度自己評価報告書!$C$197&lt;&gt;"","○","")</f>
        <v>○</v>
      </c>
      <c r="Y4" s="21" t="str">
        <f>IF(達成度自己評価報告書!$C$198&lt;&gt;"","○","")</f>
        <v>○</v>
      </c>
      <c r="Z4" s="21" t="str">
        <f>IF(達成度自己評価報告書!$C$199&lt;&gt;"","○","")</f>
        <v/>
      </c>
      <c r="AA4" s="21" t="str">
        <f>IF(達成度自己評価報告書!$C$200&lt;&gt;"","○","")</f>
        <v/>
      </c>
      <c r="AB4" s="21" t="str">
        <f>IF(達成度自己評価報告書!$C$201&lt;&gt;"","○","")</f>
        <v/>
      </c>
      <c r="AC4" s="21"/>
      <c r="AD4" s="21"/>
      <c r="AE4" s="21"/>
      <c r="AF4" s="21"/>
      <c r="AG4" s="21"/>
      <c r="AH4" s="21"/>
      <c r="AI4" s="21"/>
      <c r="AJ4" s="26"/>
      <c r="AK4" s="23"/>
      <c r="AL4" s="24" t="str">
        <f>IF(達成度自己評価報告書!$C$40&lt;&gt;"","○","")</f>
        <v/>
      </c>
      <c r="AM4" s="24" t="str">
        <f>IF(達成度自己評価報告書!$C$128&lt;&gt;"","○","")</f>
        <v>○</v>
      </c>
      <c r="AN4" s="24" t="str">
        <f>IF(達成度自己評価報告書!$C$129&lt;&gt;"","○","")</f>
        <v/>
      </c>
      <c r="AO4" s="24" t="str">
        <f>IF(達成度自己評価報告書!$C$130&lt;&gt;"","○","")</f>
        <v/>
      </c>
      <c r="AP4" s="24" t="str">
        <f>IF(達成度自己評価報告書!$C$216&lt;&gt;"","○","")</f>
        <v/>
      </c>
      <c r="AQ4" s="26">
        <f>COUNTIF(E4:AJ4,"○")</f>
        <v>12</v>
      </c>
      <c r="AR4" s="27">
        <f>達成度自己評価報告書!$H$22</f>
        <v>100</v>
      </c>
      <c r="AS4" s="29">
        <f>達成度自己評価報告書!$H$45</f>
        <v>91.666666666666657</v>
      </c>
      <c r="AT4" s="29">
        <f>達成度自己評価報告書!$H$60</f>
        <v>80</v>
      </c>
      <c r="AU4" s="29">
        <f>達成度自己評価報告書!$H$85</f>
        <v>100</v>
      </c>
      <c r="AV4" s="29">
        <f>達成度自己評価報告書!$H$107</f>
        <v>100</v>
      </c>
      <c r="AW4" s="29">
        <f>達成度自己評価報告書!$H$141</f>
        <v>81.25</v>
      </c>
      <c r="AX4" s="29">
        <f>達成度自己評価報告書!$H$163</f>
        <v>100</v>
      </c>
      <c r="AY4" s="29">
        <f>達成度自己評価報告書!$H$179</f>
        <v>83.333333333333343</v>
      </c>
      <c r="AZ4" s="29">
        <f>達成度自己評価報告書!$H$207</f>
        <v>66.666666666666657</v>
      </c>
      <c r="BA4" s="29">
        <f>達成度自己評価報告書!$H$221</f>
        <v>25</v>
      </c>
      <c r="BB4" s="29">
        <f>達成度自己評価報告書!$H$237</f>
        <v>100</v>
      </c>
      <c r="BC4" s="28">
        <f>AVERAGE(AR4:BB4)</f>
        <v>84.356060606060609</v>
      </c>
      <c r="BD4" s="25"/>
    </row>
    <row r="5" spans="1:56" ht="14.2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spans="1:56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56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56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pans="1:56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56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 spans="1:56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 spans="1:56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56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</row>
    <row r="14" spans="1:56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56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56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36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6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</row>
    <row r="22" spans="1:36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1:36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36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</sheetData>
  <mergeCells count="36">
    <mergeCell ref="Y2:Z2"/>
    <mergeCell ref="AA2:AB2"/>
    <mergeCell ref="A1:A3"/>
    <mergeCell ref="D1:D3"/>
    <mergeCell ref="C1:C3"/>
    <mergeCell ref="U1:AJ1"/>
    <mergeCell ref="E2:F2"/>
    <mergeCell ref="G2:H2"/>
    <mergeCell ref="I2:J2"/>
    <mergeCell ref="B1:B3"/>
    <mergeCell ref="K2:L2"/>
    <mergeCell ref="U2:V2"/>
    <mergeCell ref="AK1:AK3"/>
    <mergeCell ref="AL1:AL3"/>
    <mergeCell ref="AM1:AM3"/>
    <mergeCell ref="AE2:AF2"/>
    <mergeCell ref="AG2:AH2"/>
    <mergeCell ref="AI2:AJ2"/>
    <mergeCell ref="W2:X2"/>
    <mergeCell ref="AN1:AN3"/>
    <mergeCell ref="AO1:AO3"/>
    <mergeCell ref="AP1:AP3"/>
    <mergeCell ref="AQ1:AQ3"/>
    <mergeCell ref="M2:N2"/>
    <mergeCell ref="O2:P2"/>
    <mergeCell ref="Q2:R2"/>
    <mergeCell ref="S2:T2"/>
    <mergeCell ref="E1:T1"/>
    <mergeCell ref="AC2:AD2"/>
    <mergeCell ref="BC2:BC3"/>
    <mergeCell ref="AR1:BC1"/>
    <mergeCell ref="BD1:BD3"/>
    <mergeCell ref="AR2:AT2"/>
    <mergeCell ref="AU2:AW2"/>
    <mergeCell ref="AX2:AY2"/>
    <mergeCell ref="AZ2:BB2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学習目標・学習計画書</vt:lpstr>
      <vt:lpstr>達成度自己評価報告書</vt:lpstr>
      <vt:lpstr>集計表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nishida</dc:creator>
  <cp:lastModifiedBy>MM23</cp:lastModifiedBy>
  <cp:lastPrinted>2016-04-01T03:50:02Z</cp:lastPrinted>
  <dcterms:created xsi:type="dcterms:W3CDTF">2016-03-16T03:42:39Z</dcterms:created>
  <dcterms:modified xsi:type="dcterms:W3CDTF">2016-05-30T09:34:29Z</dcterms:modified>
</cp:coreProperties>
</file>